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Arief P\Urusan Dinas_2026\E-KINERJA_2026\"/>
    </mc:Choice>
  </mc:AlternateContent>
  <xr:revisionPtr revIDLastSave="0" documentId="13_ncr:1_{FFC3B1F3-15F4-43F5-BD71-F980B661998A}" xr6:coauthVersionLast="47" xr6:coauthVersionMax="47" xr10:uidLastSave="{00000000-0000-0000-0000-000000000000}"/>
  <bookViews>
    <workbookView xWindow="-108" yWindow="-108" windowWidth="23256" windowHeight="12456" tabRatio="500" firstSheet="1" activeTab="1" xr2:uid="{00000000-000D-0000-FFFF-FFFF00000000}"/>
  </bookViews>
  <sheets>
    <sheet name="MAPPING_AP_2024" sheetId="2" state="hidden" r:id="rId1"/>
    <sheet name="LAMPIRAN" sheetId="7" r:id="rId2"/>
    <sheet name="MATRIKS26_GURU" sheetId="5" r:id="rId3"/>
    <sheet name="MATRIKS26_TENAGA KEPENDIDIKAN" sheetId="6" r:id="rId4"/>
    <sheet name="UMPAN_BALIK" sheetId="8" r:id="rId5"/>
  </sheets>
  <definedNames>
    <definedName name="_xlnm.Print_Area" localSheetId="0">MAPPING_AP_2024!$A$1:$O$94</definedName>
    <definedName name="_xlnm.Print_Area" localSheetId="2">MATRIKS26_GURU!$A$1:$I$4</definedName>
    <definedName name="_xlnm.Print_Area" localSheetId="3">'MATRIKS26_TENAGA KEPENDIDIKAN'!$A$1:$J$4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4" i="6" l="1"/>
  <c r="A150" i="5"/>
  <c r="AK50" i="2"/>
  <c r="AH50" i="2"/>
  <c r="AI50" i="2" s="1"/>
  <c r="AK38" i="2"/>
  <c r="AH38" i="2"/>
  <c r="AI38" i="2" s="1"/>
  <c r="AK26" i="2"/>
  <c r="AH26" i="2"/>
  <c r="AI26" i="2" s="1"/>
  <c r="AK23" i="2"/>
  <c r="AI23" i="2"/>
  <c r="AH23" i="2"/>
  <c r="AH20" i="2"/>
  <c r="AK5" i="2"/>
  <c r="AH11" i="2"/>
  <c r="AH5" i="2"/>
  <c r="AI5" i="2" s="1"/>
  <c r="AC50" i="2"/>
  <c r="AC38" i="2"/>
  <c r="AC26" i="2"/>
  <c r="AC23" i="2"/>
  <c r="AC20" i="2"/>
  <c r="AC11" i="2"/>
  <c r="AC5" i="2"/>
  <c r="X50" i="2"/>
  <c r="X38" i="2"/>
  <c r="X26" i="2"/>
  <c r="X23" i="2"/>
  <c r="X20" i="2"/>
  <c r="X11" i="2"/>
  <c r="X5" i="2"/>
  <c r="T50" i="2"/>
  <c r="T38" i="2"/>
  <c r="Y38" i="2" s="1"/>
  <c r="T26" i="2"/>
  <c r="T23" i="2"/>
  <c r="T20" i="2"/>
  <c r="T11" i="2"/>
  <c r="T5" i="2"/>
  <c r="Q98" i="2"/>
  <c r="R96" i="2"/>
  <c r="S96" i="2"/>
  <c r="U96" i="2"/>
  <c r="V96" i="2"/>
  <c r="W96" i="2"/>
  <c r="Z96" i="2"/>
  <c r="AA96" i="2"/>
  <c r="AB96" i="2"/>
  <c r="AE96" i="2"/>
  <c r="AF96" i="2"/>
  <c r="AG96" i="2"/>
  <c r="Q96" i="2"/>
  <c r="AH96" i="2" l="1"/>
  <c r="Y20" i="2"/>
  <c r="Y50" i="2"/>
  <c r="AC96" i="2"/>
  <c r="Y23" i="2"/>
  <c r="Y5" i="2"/>
  <c r="AD5" i="2" s="1"/>
  <c r="AD50" i="2"/>
  <c r="AD20" i="2"/>
  <c r="AI20" i="2" s="1"/>
  <c r="AK20" i="2" s="1"/>
  <c r="AD38" i="2"/>
  <c r="Y26" i="2"/>
  <c r="Y11" i="2"/>
  <c r="X96" i="2"/>
  <c r="T96" i="2"/>
  <c r="B96" i="2"/>
  <c r="AD26" i="2" l="1"/>
  <c r="Y96" i="2"/>
  <c r="AD11" i="2"/>
  <c r="AI11" i="2" s="1"/>
  <c r="AD23" i="2"/>
  <c r="H99" i="2"/>
  <c r="H98" i="2"/>
  <c r="H97" i="2"/>
  <c r="AK11" i="2" l="1"/>
  <c r="AI96" i="2"/>
  <c r="AD96" i="2"/>
  <c r="H100" i="2"/>
</calcChain>
</file>

<file path=xl/sharedStrings.xml><?xml version="1.0" encoding="utf-8"?>
<sst xmlns="http://schemas.openxmlformats.org/spreadsheetml/2006/main" count="2157" uniqueCount="1332">
  <si>
    <t>No</t>
  </si>
  <si>
    <t>RHK Kepala Madrasah yang diintervensi</t>
  </si>
  <si>
    <t>Target</t>
  </si>
  <si>
    <t>Satuan</t>
  </si>
  <si>
    <t>RHK Guru</t>
  </si>
  <si>
    <t>%</t>
  </si>
  <si>
    <t>Kegiatan</t>
  </si>
  <si>
    <t>PJ</t>
  </si>
  <si>
    <t>Cara Perhitungan</t>
  </si>
  <si>
    <t>Jumlah siswa yang memperoleh pendidikan agama Islam bermuatan moderasi beragama dibagi dengan jumlah siswa dikali 100%</t>
  </si>
  <si>
    <t>Kesiswaan</t>
  </si>
  <si>
    <t>Sumber Data</t>
  </si>
  <si>
    <t>Periode Pelaporan</t>
  </si>
  <si>
    <t>Menguatnya muatan moderasi beragama dalam mata pelajaran/mata kuliah agama
Indikator Kinerja:
Persentase siswa di madrasah/sekolah yang memperoleh pendidikan agama Islam bermuatan moderasi beragama</t>
  </si>
  <si>
    <t>Menguatnya muatan moderasi beragama dalam mata pelajaran/mata kuliah agama
Indikator Kinerja:
Persentase guru di madrasah/sekolah yang dibina dalam moderasi beragama</t>
  </si>
  <si>
    <t>Tahunan</t>
  </si>
  <si>
    <t>1. Guru PAI
2. Pembina IRMA</t>
  </si>
  <si>
    <t>Terlaksananya kegiatan integrasi penguatan moderasi beragama dalam kegiatan pembelajaran</t>
  </si>
  <si>
    <t>Kuantitas</t>
  </si>
  <si>
    <t>Kualitas</t>
  </si>
  <si>
    <t>Waktu</t>
  </si>
  <si>
    <t>Aspek</t>
  </si>
  <si>
    <t>1 dokumen</t>
  </si>
  <si>
    <t>Waktu pelaksanaan kegiatan integrasi penguatan moderasi beragama dalam kegiatan pembelajaran</t>
  </si>
  <si>
    <t>1 bulan</t>
  </si>
  <si>
    <t>1a</t>
  </si>
  <si>
    <t>1b</t>
  </si>
  <si>
    <t>Jumlah guru madrasah yang dibina dalam moderasi beragama dibagi dengan jumlah guru dikali 100%</t>
  </si>
  <si>
    <t>Kurikulum</t>
  </si>
  <si>
    <t>Jumlah laporan/sertifikat kegiatan pembinaan penguatan moderasi beragama</t>
  </si>
  <si>
    <t>Persentase laporan/sertifikat kegiatan pembinaan penguatan moderasi beragama</t>
  </si>
  <si>
    <t>1 laporan / sertifikat</t>
  </si>
  <si>
    <t>1c</t>
  </si>
  <si>
    <t>Jumlah kegiatan ekstrakurikuler keagamaan pada madrasah yang bermuatan moderasi beragama</t>
  </si>
  <si>
    <t>Menguatnya muatan moderasi beragama dalam mata pelajaran/mata kuliah agama
Indikator Kinerja:
Jumlah kegiatan ekstrakurikuler keagamaan pada madrasah yang bermuatan moderasi beragama</t>
  </si>
  <si>
    <t>10 bulan</t>
  </si>
  <si>
    <t>Jumlah laporan kegiatan ekstrakurikuler keagamaan yang bermuatan moderasi beragama</t>
  </si>
  <si>
    <t>Terlaksananya kegiatan ekstrakurikuler keagamaan yang bermuatan moderasi beragama</t>
  </si>
  <si>
    <t>Waktu pelaksanaan kegiatan oleh ekstrakurikuler keagamaan yang bermuatan moderasi beragama</t>
  </si>
  <si>
    <t>Jumlah guru yang 
menerapkan 
metode 
pembelajaran 
inovatif dalam 
kurikulum dibagi 
dengan jumlah 
guru dikali 100%</t>
  </si>
  <si>
    <t>Semester</t>
  </si>
  <si>
    <t>Terlaksananya proses pembelajaran dengan menggunakan metode pembelajaran inovatif sesuai dengan kurikulum yang berlaku</t>
  </si>
  <si>
    <t>Waktu pelaksanaan pembelajaran dengan metode pembelajaran inovatif</t>
  </si>
  <si>
    <t>12 bulan</t>
  </si>
  <si>
    <t>Meningkatnya kualitas penerapan kurikulum dan pola pembelajaran inovatif
Indikator Kinerja:
Persentase guru yang menerapkan metode pembelajaran inovatif dalam kurikulum</t>
  </si>
  <si>
    <t>Meningkatnya kualitas penilaian pendidikan
Indikator Kinerja:
Persentase guru PAI pada madrasah yang dinilai kinerjanya sebagai dasar penetapan tunjangan</t>
  </si>
  <si>
    <t>3a</t>
  </si>
  <si>
    <t>Jumlah guru PAI pada madrasah yang dinilai kinerjanya sebagai dasar penetapan tunjangan dibagi dengan jumlah guru PAI dikali 100%</t>
  </si>
  <si>
    <t>Terlaksananya penilaian kinerja guru PAI pada madrasah sebagai dasar penetapan tunjangan</t>
  </si>
  <si>
    <t>Waktu pelaksanaan penilaian kinerja guru PAI pada madrasah sebagai dasar penetapan tunjangan</t>
  </si>
  <si>
    <t>3b</t>
  </si>
  <si>
    <t>Meningkatnya kualitas penilaian pendidikan
Indikator Kinerja:
Persentase siswa yang mengikuti asesmen kompetensi di madrasah</t>
  </si>
  <si>
    <t>Jumlah siswa yang mengikuti asesmen kompetensi dibagi dengan jumlah siswa seluruhnya dikali 100%</t>
  </si>
  <si>
    <t>Semesteran</t>
  </si>
  <si>
    <t>Terlaksananya kegiatan assesmen kompetensi peserta didik madrasah</t>
  </si>
  <si>
    <t>Waktu pelaksanaan kegiatan asesmen kompetensi di madrasah</t>
  </si>
  <si>
    <t>3c</t>
  </si>
  <si>
    <t>Meningkatnya kualitas penilaian pendidikan
Indikator Kinerja:
Jumlah penghargaan bagi guru dan tenaga kependidikan pada Madrasah/Sekolah Keagamaan</t>
  </si>
  <si>
    <t>Jumlah guru dan tenaga kependidikan yang menerima penghargaan dibagi dengan jumlah seluruh ASN dikali 100%</t>
  </si>
  <si>
    <t>Humas</t>
  </si>
  <si>
    <t>Terlaksananya penghargaan bagi guru dan tenaga kependidikan pada Madrasah/Sekolah Keagamaan</t>
  </si>
  <si>
    <t>Jumlah piagam penghargaan/medali bagi guru dan tenaga kpendidikan pada Madrasah/Sekolah Keagamaan</t>
  </si>
  <si>
    <t>1 piagam penghargaan/medali</t>
  </si>
  <si>
    <t>Persentase piagam penghargaan/medali bagi guru dan tenaga kpendidikan pada Madrasah/Sekolah Keagamaan</t>
  </si>
  <si>
    <t>Waktu penerimaan piagam penghargaan/medali bagi guru dan tenaga kpendidikan pada Madrasah/Sekolah Keagamaan</t>
  </si>
  <si>
    <t>4a</t>
  </si>
  <si>
    <t>Meningkatnya penerapan teknologi informasi dan komunikasi dalam sistem pembelajaran
Indikator Kinerja:
Persentase mata pelajaran di sekolah keagamaan yang menggunakan bahan belajar berbasis TIK untuk e-pembelajaran</t>
  </si>
  <si>
    <t>Jumlah mata pelajaran di sekolah keagamaan yang menggunakan bahan belajar berbasis TIK untuk e-pembelajaran dibagi seluruh mata pelajaran dikali 100%</t>
  </si>
  <si>
    <t>Terlaksananya kegiatan proses pembelajaran dengan menggunakan bahan belajar berbasis teknologi informasi dan komunikasi</t>
  </si>
  <si>
    <t>4b</t>
  </si>
  <si>
    <t>Meningkatnya penerapan teknologi informasi dan komunikasi dalam sistem pembelajaran
Indikator Kinerja:
Persentase guru yang menerapkan TIK untuk e-pembelajaran</t>
  </si>
  <si>
    <t>Jumlah guru yang menerapkan TIK untuk e-pembelajaran dibagi dengan jumlah total guru dikali 100%</t>
  </si>
  <si>
    <t>Terlaksananya proses pembelajaran dengan menerapkan teknologi informasi dan komunikasi</t>
  </si>
  <si>
    <t>Waktu pelaksanaan kegiatan pembelajaran dengan menerapkan teknologi informasi dan komunikasi</t>
  </si>
  <si>
    <t>Persentase dokumen pelaksanaan proses pembelajaran dengan  menerapkan teknologi informasi dan komunikasi</t>
  </si>
  <si>
    <t>Meningkatnya kualitas sarana dan prasaranan pendidikan
Indikator Kinerja:
Persentase sarana prasarana yang memenuhi SPM</t>
  </si>
  <si>
    <t>Jumlah sarana 
prasarana yang 
memenuhi SPM 
dibagi dengan 
jumlah sarana 
prasarana dikali 
100%</t>
  </si>
  <si>
    <t>Sarpras</t>
  </si>
  <si>
    <t>6a</t>
  </si>
  <si>
    <t>Meningkatnya pemberian bantuan pendidikan bagi anak kurang mampu, daerah afirmasi, dan berbakat akuntabilitas kinerja
Indikator Kinerja:
Persentase siswa penerima PIP pada Madrasah/PDF/Muadalah</t>
  </si>
  <si>
    <t>Jumlah siswa 
penerima PIP 
pada madrasah 
dibagi dengan 
jumlah siswa 
dikali 100%</t>
  </si>
  <si>
    <t>Bendahara</t>
  </si>
  <si>
    <t>6b</t>
  </si>
  <si>
    <t>Meningkatnya pemberian bantuan pendidikan bagi anak kurang mampu, daerah afirmasi, dan berbakat akuntabilitas kinerja
Indikator Kinerja:
Jumlah siswa penerima BOS pada Madrasah</t>
  </si>
  <si>
    <t>siswa</t>
  </si>
  <si>
    <t>Jumlah siswa 
penerima BOS
pada madrasah 
dibagi dengan 
jumlah siswa 
dikali 100%</t>
  </si>
  <si>
    <t>3 bulan</t>
  </si>
  <si>
    <t>7a</t>
  </si>
  <si>
    <t>Meningkatnya kualitas pendidik dan tenaga kependidikan
Indikator Kinerja:
Persentase guru pada Madrasah/sekolah keagamaan yang lulus sertifikasi</t>
  </si>
  <si>
    <t>Jumlah guru 
madrasah yang 
lulus sertifikasi 
dibagi dengan 
jumlah guru dikali 
100%</t>
  </si>
  <si>
    <t>Guru BK</t>
  </si>
  <si>
    <t>Guru PAI</t>
  </si>
  <si>
    <t>Pembina IRMA</t>
  </si>
  <si>
    <t>Jumlah laporan/sertifikasi pendidik yang mengikuti program Pelatihan / Seminar / Workshop / IHT</t>
  </si>
  <si>
    <t>Meningkatnya profesionalisme pendidik madrasah melalui program Pelatihan / MGMP/ Seminar/ Workshop / IHT</t>
  </si>
  <si>
    <t>Persentase laporan/sertfikasi pendidik madrasah yang mengikuti program Pelatihan / Seminar / Workshop/ IHT</t>
  </si>
  <si>
    <t>Waktu pelaksanaan program Pelatihan / Seminar/ Workshop / IHT</t>
  </si>
  <si>
    <t>7b</t>
  </si>
  <si>
    <t>Meningkatnya kualitas pendidik dan tenaga kependidikan
Indikator Kinerja:
Persentase tenaga kependidikan Madrasah yang memperoleh peningkatan kompetensi</t>
  </si>
  <si>
    <t>Jumlah tenaga 
kependidikan 
madrasah yang 
memperoleh 
peningkatan 
kompetensi dibagi 
dengan jumlah 
guru dikali 100%</t>
  </si>
  <si>
    <t>Kaur Tata Usaha</t>
  </si>
  <si>
    <t>Tenaga Kependidikan</t>
  </si>
  <si>
    <t>Meningkatnya kualitas pendidikan profesi guru melalui peningkatan kualifikasi pendidik
Indikator Kinerja:
Persentase Guru Pendidikan Agama Islam yang mengikuti PPG</t>
  </si>
  <si>
    <t>Jumlah guru 
madrasah yang 
mengikuti PPG 
dibagi dengan 
jumlah guru dikali 
100%</t>
  </si>
  <si>
    <t>Meningkatnya  profesionalisme pendidik madrasah melalui program Pendidikan dan Pelatihan Guru</t>
  </si>
  <si>
    <t>Jumlah laporan/sertifikasi pendidik yang mengikuti Pendidikan dan Pelatihan Guru</t>
  </si>
  <si>
    <t>1 laporan</t>
  </si>
  <si>
    <t xml:space="preserve">Persentase laporan/sertifikasi pendidik madrasah yang mengikuti Pendidikan dan Pelatihan Guru </t>
  </si>
  <si>
    <t>Waktu pelaksanaan Pendidikan dan Pelatihan Guru</t>
  </si>
  <si>
    <t>A</t>
  </si>
  <si>
    <t>Predikat Akreditasi 
Madrasah</t>
  </si>
  <si>
    <t>Menguatnya kapasitas dan akselerasi akreditasi berdasarkan hasil pemetaan
Indikator Kinerja:
Predikat akreditasi madrasah</t>
  </si>
  <si>
    <t>Tersusunnya kelengkapan perangkat dan dokumen akreditasi madrasah</t>
  </si>
  <si>
    <t>Jumlah perangkat dan dokumen akreditasi madrasah</t>
  </si>
  <si>
    <t>Persentase kelengkapan perangkat dan dokumen akreditasi madrasah</t>
  </si>
  <si>
    <t>Waktu penyusunan perangkat dan dokumen akreitasi madrasah</t>
  </si>
  <si>
    <t>Meningkatnya budaya mutu pendidikan
Indikator Kinerja:
Persentase siswa sekolah keagamaan yang mengikuti kompetisi nasional maupun internasional</t>
  </si>
  <si>
    <t>Jumlah siswa 
madrasah yang 
mengikuti 
kompetisi nasional 
maupun 
internasional 
dibagi dengan 
jumlah siswa 
dikali 100%</t>
  </si>
  <si>
    <t>Meningkatnya jumlah siswa madrasah yang mengikuti kompetisi nasional maupun intenasional</t>
  </si>
  <si>
    <t>Jumlah laporan siswa madrasah yang mengikuti kompetisi nasional maupun intenasional</t>
  </si>
  <si>
    <t>Persentase laporan siswa madrasah yang mengikuti kompetisi nasional maupun intenasional</t>
  </si>
  <si>
    <t>Waktu pelaksanaan kompetisi nasional maupun internasional</t>
  </si>
  <si>
    <t>11a</t>
  </si>
  <si>
    <t>Meningkatnya kepeloporan dan kesukarelawanan pemuda dan pengembangan pendidikan kepramukaan
Indikator Kinerja:
Jumlah organisasi siswa ekstrakurikuler pada sekolah keagamaan yang dibina kepeloporan dan kesukarelawanan</t>
  </si>
  <si>
    <t>Jumlah organisasi 
siswa 
ekstrakurikuler 
pada madrasah 
yang dibina 
kepeloporan dan 
kesukarelawanan</t>
  </si>
  <si>
    <t>Terlaksananya kegiatan ekstrakurikuler siswa pada madrasah yang dibina kepeloporan dan kesukarelawanan</t>
  </si>
  <si>
    <t>Jumlah laporan kegiatan ekstrakurikuler siswa pada madrasah yang dibina kepeloporan dan kesukarelawanan</t>
  </si>
  <si>
    <t>Waktu pelaksanaan kegiatan ekstrakurikuler siswa pada madrasah yang dibina kepeloporan dan kesukarelawanan</t>
  </si>
  <si>
    <t>30 laporan</t>
  </si>
  <si>
    <t>Persentase laporan pelaksanaan ekstrakurikuler siswa pada madrasah yang dibina kepeloporan dan kesukarelawanan</t>
  </si>
  <si>
    <t>11b</t>
  </si>
  <si>
    <t>Meningkatnya kepeloporan dan kesukarelawanan pemuda dan pengembangan pendidikan kepramukaan
Indikator Kinerja:
Jumlah gugus pramuka pada madrasah yang dibina</t>
  </si>
  <si>
    <t>Unit</t>
  </si>
  <si>
    <t>Jumlah gugus
pramuka pada
madrasah yang 
dibina</t>
  </si>
  <si>
    <t>Meningkatnya jumlah gugus pramuka pada madrasah yang dibina</t>
  </si>
  <si>
    <t>50 laporan</t>
  </si>
  <si>
    <t>IKI</t>
  </si>
  <si>
    <t>Jumlah laporan gugus pramuka pada madrasah yang dibina</t>
  </si>
  <si>
    <t>Persentase laporan gugus pramuka pada madrasah yang dibina</t>
  </si>
  <si>
    <t>Waktu pembinaan gugus pramuka pada madrasah</t>
  </si>
  <si>
    <t>Meningkatnya penyelesaian tindak lanjut hasil pemeriksaan internal dan eksternal
Indikator Kinerja:
Persentase temuan administrasi dan keuangan hasil pengawasan internal dan eksternal yang diselesaikan</t>
  </si>
  <si>
    <t>Jumlah temuan 
administrasi dan 
keuangan hasil 
pengawasan 
internal dan 
eksternal yang 
diselesaikan 
dibagi dengan 
jumlah temuan 
dikali 100%</t>
  </si>
  <si>
    <t>Kepala Madrasah</t>
  </si>
  <si>
    <t>Meningkatnya kualitas implementasi reformasi birokrasi
Indikator Kinerja:
Jumlah pelayanan yang memiliki SOP</t>
  </si>
  <si>
    <t>SOP</t>
  </si>
  <si>
    <t>Jumlah Pelayanan 
yang memiliki 
SOP</t>
  </si>
  <si>
    <t>14a</t>
  </si>
  <si>
    <t>Meningkatnya pengelolaan BMN yang akuntabel
Indikator Kinerja:
Persentase nilai Barang Milik Negara yang ditetapkan status penggunaan dan pemanfaatannya</t>
  </si>
  <si>
    <t>Jumlah nilai 
Barang Milik 
Negara yang 
ditetapkan status 
penggunaan dan 
pemanfaatannya 
dibagi dengan 
jumlah perolehan 
dikali 100%</t>
  </si>
  <si>
    <t>Operator BMN</t>
  </si>
  <si>
    <t>14b</t>
  </si>
  <si>
    <t>Meningkatnya pengelolaan BMN yang akuntabel
Indikator Kinerja:
Persentase tanah yang bersertifikat</t>
  </si>
  <si>
    <t>14c</t>
  </si>
  <si>
    <t>Meningkatnya pengelolaan BMN yang akuntabel
Indikator Kinerja:
Persentase nilai Opname Physic (OP) BMN</t>
  </si>
  <si>
    <t>Jumlah tanah yang bersertifikkat dibagi jumlah tanah keseluruhan dikali 100%</t>
  </si>
  <si>
    <t>Jumlah OP BMN yang dinilai dibagi jumlah OP BMN keseluruhan dikali 100%</t>
  </si>
  <si>
    <t>15a</t>
  </si>
  <si>
    <t>Meningkatnya kualitas akuntabilitas kinerja
Indikator Kinerja:
Persentase keselarasan muatan Renja dengan Renstra</t>
  </si>
  <si>
    <t>Jumlah muatan 
Renja dibagi 
dengan jumlah 
muatan Renstra 
dikali 100%</t>
  </si>
  <si>
    <t>15b</t>
  </si>
  <si>
    <t>Meningkatnya kualitas akuntabilitas kinerja
Indikator Kinerja:
Persentase nilai Barang Milik Negara yang ditetapkan status penggunaan dan pemanfaatannya</t>
  </si>
  <si>
    <t>15c</t>
  </si>
  <si>
    <t>Meningkatnya kualitas akuntabilitas kinerja
Indikator Kinerja:
Persentase penyerapan anggaran dan pencapaian output belanja</t>
  </si>
  <si>
    <t>Jumlah 
penyerapan 
anggaran dan 
pencapaian output 
belanja dibagi 
dengan jumlah 
pagu anggaran 
dan output belanja 
dikali 100%</t>
  </si>
  <si>
    <t>Triwulan</t>
  </si>
  <si>
    <t>4 bulan</t>
  </si>
  <si>
    <t>16a</t>
  </si>
  <si>
    <t>Meningkatnya kematangan pengendalian intern
Indikator Kinerja:
Persentase dokumen manajemen resiko audit yang komprehensif, valid, dan reliabel</t>
  </si>
  <si>
    <t>Jumlah dokumen manajemen resiko audit dibagi 
dengan jumlah dokumen keseluruhan
dikali 100%</t>
  </si>
  <si>
    <t>1. Kaur Tata Usaha
2. Bendahara</t>
  </si>
  <si>
    <t>16b</t>
  </si>
  <si>
    <t>Meningkatnya kematangan pengendalian intern
Indikator Kinerja:
Persentase data pendidikan yang komprehensif, valid, dan reliabel</t>
  </si>
  <si>
    <t>Jumlah data pendidikan yang komprehensif, valid, dan reliabel dibagi 
dengan jumlah data pendidikan keseluruhan
dikali 100%</t>
  </si>
  <si>
    <t>17a</t>
  </si>
  <si>
    <t>Meningkatnya ASN yang profesional
Indikator Kinerja:
Persentase ASN yang memiliki nilai indeks profesional berkategori sedang (minimum 71)</t>
  </si>
  <si>
    <t>Jumlah ASN yang 
memiliki nilai 
indeks profesional 
berkategori 
sedang (minimum 
71) dibagi dengan 
jumlah ASN dikali 
100%</t>
  </si>
  <si>
    <t>Meningkatnya ASN dalam kualifikasi pendidikan, kompetensi, kinerja, dan kedisiplinan pegawai dalam melakukan tugas jabatannya</t>
  </si>
  <si>
    <t>Jumlah dokumen penilaian indeks profesional ASN</t>
  </si>
  <si>
    <t>Persentase dokumen penialian ASN yang memiliki nilai indeks profesional berkategori sedang</t>
  </si>
  <si>
    <t>Waktu penilaian indeks profesional ASN</t>
  </si>
  <si>
    <t>17b</t>
  </si>
  <si>
    <t>Meningkatnya ASN yang profesional
Indikator Kinerja:
Persentase ASN yang memenuhi syarat leveling kompetensi jabatannya</t>
  </si>
  <si>
    <t>Jumlah ASN yang 
memenuhi syarat 
levelling 
kompeetnsi 
jabatannya dibagi 
dengan jumlah 
ASN dikali 100%</t>
  </si>
  <si>
    <t>Meningkatnya kemampuan individu ASN dalam menampilkan tuntutan perilaku kerja yang diharapkan pada jabatannya</t>
  </si>
  <si>
    <t>Jumlah data penilaian ASN yang memenuhi syarat levelling kompetensi jabatan</t>
  </si>
  <si>
    <t>Persentase data penilaian ASN yang memenuhi syarat levelling kompetensi jabatannya</t>
  </si>
  <si>
    <t>Waktu pemenuhan syarat leveling kompetensi jabatan</t>
  </si>
  <si>
    <t>Rencana Aksi</t>
  </si>
  <si>
    <t>Jumlah laporan pelaksanaan kegiatan integrasi penguatan moderasi beragama dalam kegiatan pembelajaran</t>
  </si>
  <si>
    <t>10 laporan</t>
  </si>
  <si>
    <t>Waktu pelaksanaan kegiatan pembelajaran dengan menggunakan bahan belajar berbasis teknologi informasi dan komunikasi</t>
  </si>
  <si>
    <t>Jumlah laporan pelaksanaan pembelajaran dengan menggunakan bahan belajar berbasis  teknologi informasi dan komunikasi</t>
  </si>
  <si>
    <t xml:space="preserve">Persentase penyusunan laporan yang menggunakan bahan belajar berbasis teknologi informasi dan komunikasi </t>
  </si>
  <si>
    <t>Jumlah laporan pelaksanaan assesmen peserta didik madrasah</t>
  </si>
  <si>
    <t>Jumlah dokumen penilaian kinerja guru PAI pada madrasah sebagai dasar penetapan tunjangan</t>
  </si>
  <si>
    <t>Jumlah laporan pelaksanaan pembelajaran dengan menggunakan metode pembelajaran inovatif</t>
  </si>
  <si>
    <t>Persentase penyusunan laporan pelaksanaan pembelajaran dengan menggunakan metode pembelajaran inovatif</t>
  </si>
  <si>
    <t>Persentase penyusunan laporan pelaksanaan kegiatan oleh ekstrakurikuler keagamaan yang bermuatan moderasi beragama</t>
  </si>
  <si>
    <t>Persentase penyusunan laporan pelaksanaan kegiatan integrasi penguatan moderasi beragama dalam kegiatan pembelajaran</t>
  </si>
  <si>
    <t>Persentase penyusunan dokumen penilaian kinerja guru PAI pada madrasah sebagai dasar penetapan tunjangan</t>
  </si>
  <si>
    <t>Persentase laporan pelaksanaan assesmen peserta didik madrasah</t>
  </si>
  <si>
    <t>Jumlah laporan pelaksanaan proses pembelajaran dengan menerapkan teknologi informasi dan komunikasi</t>
  </si>
  <si>
    <t>12 laporan</t>
  </si>
  <si>
    <t>4 laporan</t>
  </si>
  <si>
    <t>Menyusun dokumen penilaian IP ASN</t>
  </si>
  <si>
    <t>Menyusun data penilaian ASN</t>
  </si>
  <si>
    <t>Pembina Pramuka</t>
  </si>
  <si>
    <t>Pembina Ekstrakurikuler</t>
  </si>
  <si>
    <t>Bukti Dukung</t>
  </si>
  <si>
    <t>Dalam satu folder di google drive memuat satu laporan, yang terdiri dari :
1. Daftar hadir siswa
2. Dokumentasi kegiatan
3. Jurnal kegiatan</t>
  </si>
  <si>
    <t>Dalam satu folder di google drive memuat satu laporan, yang terdiri dari :
1. Laporan kegiatan
2. Surat tugas
3. Dokumentasi kegiatan
4. Sertifikat/tanda lulus kegiatan</t>
  </si>
  <si>
    <t>Melaksanakan kegiatan pembinaan penguatan moderasi beragama</t>
  </si>
  <si>
    <r>
      <t xml:space="preserve">Dalam satu folder </t>
    </r>
    <r>
      <rPr>
        <b/>
        <sz val="11"/>
        <color theme="1"/>
        <rFont val="Calibri"/>
        <family val="2"/>
        <scheme val="minor"/>
      </rPr>
      <t xml:space="preserve">PERENCANAAN </t>
    </r>
    <r>
      <rPr>
        <sz val="11"/>
        <color theme="1"/>
        <rFont val="Calibri"/>
        <family val="2"/>
        <scheme val="minor"/>
      </rPr>
      <t xml:space="preserve">di google drive memuat:
1. Program kerja ekstrakurikuler IRMA
Dalam satu folder </t>
    </r>
    <r>
      <rPr>
        <b/>
        <sz val="11"/>
        <color theme="1"/>
        <rFont val="Calibri"/>
        <family val="2"/>
        <scheme val="minor"/>
      </rPr>
      <t xml:space="preserve">PELAKSANAAN </t>
    </r>
    <r>
      <rPr>
        <sz val="11"/>
        <color theme="1"/>
        <rFont val="Calibri"/>
        <family val="2"/>
        <scheme val="minor"/>
      </rPr>
      <t>di google drive memuat :
1. Daftar hadir kegiatan moderasi beragama (1-10)
2. Jurnal kegiatan moderasi beragama (1-10)
3. Dokumentasi kegiatan moderasi beragama (1-10)</t>
    </r>
  </si>
  <si>
    <t>1. Melakukan kegiatan perencanaan manajemen ekstrakurikuler keagamaan yang bermuatan moderasi beragama
2. Melaksanakan kegiatan ekstrakurikuler keagamaan yang bermuatan beragama, misalnya : Diklat Ramadhan, Kajian Ilmiah, Kegiatan Tahfidz, Kegiatan Pembiasaan Sholat Dhuha dan Kultum, Kegiatan Sholat Berjamaah Zuhur, Jumat Beramal, Charity (Pengabdian Masyarakat)</t>
  </si>
  <si>
    <t>1. Menyusun perencanaan pembelajaran semester genap TA. 2023/2024
2. Melaksanakan pembelajaran semester genap TA. 2023/2024
3. Melaksanakan evaluasi dan penilaian pembelajaran semester genap TA. 2023/2024
4. Melaksanakan remedial/pengayaan pembelajaran semester genap TA. 2023/2024</t>
  </si>
  <si>
    <r>
      <t xml:space="preserve">Dalam satu folder </t>
    </r>
    <r>
      <rPr>
        <b/>
        <sz val="11"/>
        <color theme="1"/>
        <rFont val="Calibri"/>
        <family val="2"/>
        <scheme val="minor"/>
      </rPr>
      <t xml:space="preserve">PERENCANAAN </t>
    </r>
    <r>
      <rPr>
        <sz val="11"/>
        <color theme="1"/>
        <rFont val="Calibri"/>
        <family val="2"/>
        <scheme val="minor"/>
      </rPr>
      <t xml:space="preserve">di google drive memuat:
1. Buku Kerja 1-3
Dalam satu folder </t>
    </r>
    <r>
      <rPr>
        <b/>
        <sz val="11"/>
        <color theme="1"/>
        <rFont val="Calibri"/>
        <family val="2"/>
        <scheme val="minor"/>
      </rPr>
      <t xml:space="preserve">PELAKSANAAN </t>
    </r>
    <r>
      <rPr>
        <sz val="11"/>
        <color theme="1"/>
        <rFont val="Calibri"/>
        <family val="2"/>
        <scheme val="minor"/>
      </rPr>
      <t>di google drive memuat :
1. Daftar hadir siswa
2. Jurnal mengajar guru
3. Dokumentasi KBM</t>
    </r>
  </si>
  <si>
    <r>
      <t xml:space="preserve">Dalam satu folder </t>
    </r>
    <r>
      <rPr>
        <b/>
        <sz val="11"/>
        <color theme="1"/>
        <rFont val="Calibri"/>
        <family val="2"/>
        <scheme val="minor"/>
      </rPr>
      <t xml:space="preserve">EVALUASI DAN PENILAIAN </t>
    </r>
    <r>
      <rPr>
        <sz val="11"/>
        <color theme="1"/>
        <rFont val="Calibri"/>
        <family val="2"/>
        <scheme val="minor"/>
      </rPr>
      <t>di google drive memuat :
1. Kisi-kisi soal
2. Pedoman penskoran
3. Naskah soal
4. Daftar hadir siswa
5. Daftar nilai siswa
6. Dokumentasi kegiatan</t>
    </r>
  </si>
  <si>
    <r>
      <t xml:space="preserve">Dalam satu folder </t>
    </r>
    <r>
      <rPr>
        <b/>
        <sz val="11"/>
        <color theme="1"/>
        <rFont val="Calibri"/>
        <family val="2"/>
        <scheme val="minor"/>
      </rPr>
      <t>TINDAK LANJUT</t>
    </r>
    <r>
      <rPr>
        <sz val="11"/>
        <color theme="1"/>
        <rFont val="Calibri"/>
        <family val="2"/>
        <scheme val="minor"/>
      </rPr>
      <t xml:space="preserve"> di google drive memuat :
1. Laporan analisis butir soal
2. Daftar hadir siswa
3. Dokumentasi  kegiatan
4. Daftar nilai siswa</t>
    </r>
  </si>
  <si>
    <t>5. Menyusun perencanaan pembelajaran semester ganjil TA. 2024/2025
6. Melaksanakan pembelajaran semester ganjil TA. 2024/2025
7. Melaksanakan evaluasi dan penilaian pembelajaran semester ganjil TA. 2024/2025
8. Melaksanakan remedial/pengayaan pembelajaran semester ganjil TA. 2024/2025</t>
  </si>
  <si>
    <t>1. Melaksanakan penilaian kinerja guru PAI
2. Menyusun laporan penilaian kinerja guru PAI</t>
  </si>
  <si>
    <t>Dalam satu folder di google drive memuat :
1. Dokumentasi pelaksanaan penilaian kinerja guru PAI
2. Laporan penilaian kinerja guru PAI</t>
  </si>
  <si>
    <t>Dalam satu folder di google drive memuat :
1. Daftar hadir siswa dalam pelaksanaan asesmen
2. Berita acara pelaksanaan asesmen
3. Dokumentasi pelaksanaan asesmen
4. Daftar nilai hasil pelaksanaan asesmen</t>
  </si>
  <si>
    <t>1. Melaksanakan pelaksanaan kegiatan asesmen peserta didik
2. Menyusun laporan pelaksanaan kegiatan asesmen peserta didik</t>
  </si>
  <si>
    <t>Melaksanakan penghargaan bagi guru dan tenaga kependidikan</t>
  </si>
  <si>
    <t>Dalam satu folder di google drive memuat :
1. Dokumentasi pelaksanaan penghargaan bagi guru dan tenaga kependidikan
2. Sertifikat/piagam penghargaan bagi guru dan tenaga kependidikan</t>
  </si>
  <si>
    <t>1. Menyusun bahan belajar berbasis TIK
2. Melaksanakan pembelajaran dengan bahan belajar berbasis TIK</t>
  </si>
  <si>
    <t>1. Menyusun program perencanaan pembelajaran dengan menerapkan TIK
2. Melaksanakan proses pembelajaran dengan menerapkan TIK</t>
  </si>
  <si>
    <r>
      <t xml:space="preserve">Dalam satu folder </t>
    </r>
    <r>
      <rPr>
        <b/>
        <sz val="11"/>
        <color theme="1"/>
        <rFont val="Calibri"/>
        <family val="2"/>
        <scheme val="minor"/>
      </rPr>
      <t xml:space="preserve">PELAKSANAAN </t>
    </r>
    <r>
      <rPr>
        <sz val="11"/>
        <color theme="1"/>
        <rFont val="Calibri"/>
        <family val="2"/>
        <scheme val="minor"/>
      </rPr>
      <t>di google drive memuat :
1. Daftar hadir siswa
2. Jurnal mengajar guru
3. Dokumentasi KBM
4. Bahan belajar berbasis TIK (e-modul)</t>
    </r>
  </si>
  <si>
    <r>
      <t xml:space="preserve">Dalam satu folder </t>
    </r>
    <r>
      <rPr>
        <b/>
        <sz val="11"/>
        <color theme="1"/>
        <rFont val="Calibri"/>
        <family val="2"/>
        <scheme val="minor"/>
      </rPr>
      <t xml:space="preserve">PELAKSANAAN </t>
    </r>
    <r>
      <rPr>
        <sz val="11"/>
        <color theme="1"/>
        <rFont val="Calibri"/>
        <family val="2"/>
        <scheme val="minor"/>
      </rPr>
      <t>di google drive memuat :
1. Daftar hadir siswa
2. Jurnal mengajar guru
3. Dokumentasi KBM
4. RPP berbasis TIK
5. e-modul dan e-LKPD</t>
    </r>
  </si>
  <si>
    <t>Melaksanakan kegiatan pengembangan diri</t>
  </si>
  <si>
    <t>Dalam satu folder di google drive memuat satu laporan, yang terdiri dari :
1. Laporan kegiatan pengembangan ndiri
2. Surat tugas pengembangan diri
3. Dokumentasi kegiatan pengembangan diri
4. Sertifikat/tanda lulus kegiatan pengambangan diri</t>
  </si>
  <si>
    <t>Melaksanakan kegiatan Pendidikan dan Pelatihan Guru (PPG)</t>
  </si>
  <si>
    <t>Dalam satu folder di google drive memuat satu laporan, yang terdiri dari :
1. Laporan kegiatan PPG
2. Surat tugas PPG
3. Dokumentasi kegiatan PPG
4. Sertifikat/tanda lulus kegiatan PPG</t>
  </si>
  <si>
    <t>8 dokumen</t>
  </si>
  <si>
    <t>Menyusun dokumen akreditasi madrasah, meliputi : standar isi, standar proses, kompetensi lulusan, pendidik dan tenaga kependidikan, sarana dan prasarana, pengelolaan, pembiayaan dan penilaian pendidikan</t>
  </si>
  <si>
    <t>Dalam satu folder di google drive memuat satu dokumen standar, yaitu standar isi, standar proses, kompetensi lulusan, pendidik dan tenaga kependidikan, sarana dan prasarana, pengelolaan, pembiayaan dan penilaian pendidikan</t>
  </si>
  <si>
    <t>Dalam satu folder google drive memuat satu laporan yang terdiri dari :
1. Daftar hadir pembinaan
2. Dokumentasi pembinaan
3. Jurnal pembinaan
4. Hasil kompetisi/piagam penghargaan</t>
  </si>
  <si>
    <t>Melaksanakan kegiatan integrasi penguatan moderasi beragama dalam kegiatan pembelajaran</t>
  </si>
  <si>
    <r>
      <t xml:space="preserve">Dalam satu folder </t>
    </r>
    <r>
      <rPr>
        <b/>
        <sz val="11"/>
        <color theme="1"/>
        <rFont val="Calibri"/>
        <family val="2"/>
        <scheme val="minor"/>
      </rPr>
      <t xml:space="preserve">PERENCANAAN </t>
    </r>
    <r>
      <rPr>
        <sz val="11"/>
        <color theme="1"/>
        <rFont val="Calibri"/>
        <family val="2"/>
        <scheme val="minor"/>
      </rPr>
      <t xml:space="preserve">di google drive memuat:
1. Program kerja ekstrakurikuler yang dibina kepeloporan dan kesukarelawan
Dalam satu folder </t>
    </r>
    <r>
      <rPr>
        <b/>
        <sz val="11"/>
        <color theme="1"/>
        <rFont val="Calibri"/>
        <family val="2"/>
        <scheme val="minor"/>
      </rPr>
      <t xml:space="preserve">PELAKSANAAN </t>
    </r>
    <r>
      <rPr>
        <sz val="11"/>
        <color theme="1"/>
        <rFont val="Calibri"/>
        <family val="2"/>
        <scheme val="minor"/>
      </rPr>
      <t>di google drive memuat :
1. Daftar hadir kegiatan ekstrakurikuler yang dibina kepeloporan dan kesukarelawan
2. Jurnal kegiatan ekstrakurikuler yang dibina kepeloporan dan kesukarelawan
3. Dokumentasi kegiatan ekstrakurikuler yang dibina kepeloporan dan kesukarelawan</t>
    </r>
  </si>
  <si>
    <t>1. Melakukan kegiatan perencanaan ekstrakurikuler yang dibina kepeloporan dan kesukarelawan
2. Melaksanakan kegiatan ekstrakurikuler yang dibina kepeloporan dan kesukarelawan</t>
  </si>
  <si>
    <t>GURU</t>
  </si>
  <si>
    <t>Oleh</t>
  </si>
  <si>
    <t>Semua guru :
1. Guru PAI
2. Guru Mapel
3. Guru BK</t>
  </si>
  <si>
    <t>Guru Bersertifikat Pendidik</t>
  </si>
  <si>
    <t>TU</t>
  </si>
  <si>
    <t>GURU DAN TU</t>
  </si>
  <si>
    <t>1. Guru Mapel Pembina SC
2. Guru Olahraga
3. Guru Mapel Pembina OBA</t>
  </si>
  <si>
    <t>1. Waka Sarpras
2. TU</t>
  </si>
  <si>
    <t>1. Panitia Guru
2. Panitia TU</t>
  </si>
  <si>
    <t>1. Melakukan perencanaan kegiatan pendampingan gugus pramuka pada madrasah binaan
2. Melaksanakan kegiatan pendampingan gugus pramuka pada madrasah binaan</t>
  </si>
  <si>
    <r>
      <t xml:space="preserve">Dalam satu folder </t>
    </r>
    <r>
      <rPr>
        <b/>
        <sz val="11"/>
        <color theme="1"/>
        <rFont val="Calibri"/>
        <family val="2"/>
        <scheme val="minor"/>
      </rPr>
      <t xml:space="preserve">PERENCANAAN </t>
    </r>
    <r>
      <rPr>
        <sz val="11"/>
        <color theme="1"/>
        <rFont val="Calibri"/>
        <family val="2"/>
        <scheme val="minor"/>
      </rPr>
      <t xml:space="preserve">di google drive memuat:
1. Program kerja kegiatan pendampingan gugus pramuka pada madrasah binaan
Dalam satu folder </t>
    </r>
    <r>
      <rPr>
        <b/>
        <sz val="11"/>
        <color theme="1"/>
        <rFont val="Calibri"/>
        <family val="2"/>
        <scheme val="minor"/>
      </rPr>
      <t xml:space="preserve">PELAKSANAAN </t>
    </r>
    <r>
      <rPr>
        <sz val="11"/>
        <color theme="1"/>
        <rFont val="Calibri"/>
        <family val="2"/>
        <scheme val="minor"/>
      </rPr>
      <t>di google drive memuat :
1. Daftar hadir kegiatan pendampingan gugus pramuka pada madrasah binaan
2. Jurnal kegiatan kegiatan pendampingan gugus pramuka pada madrasah binaan
3. Dokumentasi kegiatan pendampingan gugus pramuka pada madrasah binaan</t>
    </r>
  </si>
  <si>
    <t>12 dokumen</t>
  </si>
  <si>
    <r>
      <t>Dalam satu folder google drive memuat dokumen penilaian IP ASN (</t>
    </r>
    <r>
      <rPr>
        <b/>
        <sz val="11"/>
        <color theme="1"/>
        <rFont val="Calibri"/>
        <family val="2"/>
        <scheme val="minor"/>
      </rPr>
      <t>DICEK DI SIMPEG5</t>
    </r>
    <r>
      <rPr>
        <sz val="11"/>
        <color theme="1"/>
        <rFont val="Calibri"/>
        <family val="2"/>
        <scheme val="minor"/>
      </rPr>
      <t>)</t>
    </r>
  </si>
  <si>
    <t>Dalam satu folder google drive memuat rekap data penilaian ASN berdasarkan laporan SKP bulanan</t>
  </si>
  <si>
    <t>JML RHK</t>
  </si>
  <si>
    <t xml:space="preserve">1. Waka Kurikulum
2. Kaur Tata Usaha </t>
  </si>
  <si>
    <t>Januari 2024</t>
  </si>
  <si>
    <t>Februari 2024</t>
  </si>
  <si>
    <t>Maret 2024</t>
  </si>
  <si>
    <t>April 2024</t>
  </si>
  <si>
    <t>Mei 2024</t>
  </si>
  <si>
    <t>Juni 2024</t>
  </si>
  <si>
    <t>Juli 2024</t>
  </si>
  <si>
    <t>Agustus 2024</t>
  </si>
  <si>
    <t>September 2024</t>
  </si>
  <si>
    <t>Oktober 2024</t>
  </si>
  <si>
    <t>November 2024</t>
  </si>
  <si>
    <t>Desember 2024</t>
  </si>
  <si>
    <t>Waktu pelaksanaan kegiatan pembinaan penguatan moderasi beragama</t>
  </si>
  <si>
    <t>1. Perencanaan
2. Pelaksanaan</t>
  </si>
  <si>
    <t>1. Pelaksanaan
2. Evaluasi
3. Tindak Lanjut</t>
  </si>
  <si>
    <t>1. Pelaksanaan</t>
  </si>
  <si>
    <t>1. Evaluasi
2. Tindak Lanjut</t>
  </si>
  <si>
    <t>1. Workshop</t>
  </si>
  <si>
    <t>1. Penghargaan</t>
  </si>
  <si>
    <t>1. KBM ber-IT</t>
  </si>
  <si>
    <t>1. e-modul
2. e-LKPD</t>
  </si>
  <si>
    <t>1. Pelatihan</t>
  </si>
  <si>
    <t>1. OSN-K
2. OPSI</t>
  </si>
  <si>
    <t>1. KSM-K</t>
  </si>
  <si>
    <t>Melaksanakan bimbingan kompetisi OSN/KSM/OPSI/FIKSI tingkat kabupaten</t>
  </si>
  <si>
    <t>Kode</t>
  </si>
  <si>
    <t>Terlaksananya kegiatan pembinaan penguatan moderasi beragama melalui kegiatan sosialisasi / seminar / workshop</t>
  </si>
  <si>
    <t>6 laporan</t>
  </si>
  <si>
    <t>6 bulan</t>
  </si>
  <si>
    <t>1. Pelaksanaan
2. Evaluasi</t>
  </si>
  <si>
    <t>1. Pra OSN-K</t>
  </si>
  <si>
    <t>Jumlah Bukti Dukung Triwulan 1</t>
  </si>
  <si>
    <t>Jumlah Bukti Dukung Triwulan 2</t>
  </si>
  <si>
    <t>Jumlah Bukti Dukung Triwulan 3</t>
  </si>
  <si>
    <t>Jumlah Bukti Dukung Triwulan 4</t>
  </si>
  <si>
    <t>TW-1</t>
  </si>
  <si>
    <t>TW-2</t>
  </si>
  <si>
    <t>TW-1 + TW-2</t>
  </si>
  <si>
    <t>TARGET</t>
  </si>
  <si>
    <t>KURANG</t>
  </si>
  <si>
    <t>TW-3</t>
  </si>
  <si>
    <t>TW-1 + TW-2 + TW-3 + TW-4</t>
  </si>
  <si>
    <t>TW-1 + TW-2 + TW-3</t>
  </si>
  <si>
    <t>TW-4</t>
  </si>
  <si>
    <t>Meningkatnya akses dan penyelesaian pendidikan siswa satuan pendidikan keagamaan</t>
  </si>
  <si>
    <t>Indikator:
Persentase siswa/santri satuan pendidikan umum dengan kekhasan agama, satuan pendidikan keagamaan dan satuan pendidikan pesantrenyang lulus dengan predikat sangat baik</t>
  </si>
  <si>
    <t>Jumlah laporan pelaksanaan pembelajaran dan evaluasi hasil belajar siswa</t>
  </si>
  <si>
    <t>Persentase siswa di kelas yang diampu yang mencapai predikat kelulusan Sangat Baik</t>
  </si>
  <si>
    <t>Ketepatan waktu penyampaian nilai hasil belajar siswa sesuai kalender akademik</t>
  </si>
  <si>
    <t>2-4 laporan</t>
  </si>
  <si>
    <t>Menyusun perangkat pembelajaran (RPP/Modul Ajar) yang berorientasi pada peningkatan capaian kognitif dan karakter siswa</t>
  </si>
  <si>
    <t>RHK01_TW-1</t>
  </si>
  <si>
    <t>Melaksanakan kegiatan pengayaan khusus bagi siswa yang memiliki potensi mencapai predikat sangat baik</t>
  </si>
  <si>
    <t>1. RPP/Modul Ajar (dokumen)
2. Presensi Siswa
3. Jurnal Guru Mengajar
4. Foto/Dokumentasi KBM di kelas</t>
  </si>
  <si>
    <t>1. Analisis Butir Soal Asesmen
2. Daftar Hadir Pengayaan
3. Foto/Dokumentasi Kegiatan di kelas</t>
  </si>
  <si>
    <t>Melakukan evaluasi formatif secara berkala untuk memantau perkembangan nilai siswa sebelum ujian akhir</t>
  </si>
  <si>
    <t>1. Analisis Butir Soal Asesmen
2. Daftar Hadir Asesmen
3. Foto/Dokumentasi Kegiatan Asesmen di kelas</t>
  </si>
  <si>
    <t>Memberikan bimbingan konseling akademik kepada santri/siswa yang mengalami penurunan performa belajar</t>
  </si>
  <si>
    <t>1. Laporan Hasil Belajar
2. Analisis Hasil Belajar
3. Program Remedial
4. Foto/Dokumentasi Bimbingan</t>
  </si>
  <si>
    <t>Contoh Penulisan Folder Bukti Fisik</t>
  </si>
  <si>
    <t>SEMUA GURU</t>
  </si>
  <si>
    <t>Meningkatnya layanan pendidikan yang berkualitas, inklusif, dan berorientasi pada pencapaian kompetensi peserta didik melalui penguatan sistem penilaian pendidikan yang objektif dan akuntabel serta pengembangan perangkat kurikulum yang adaptif dan relevan</t>
  </si>
  <si>
    <t>Ketepatan waktu dalam pelaksanaan asesmen dan pengolahan nilai hasil belajar.</t>
  </si>
  <si>
    <t>80% - 90% dari jumlah siswa</t>
  </si>
  <si>
    <t>Melaksanakan asesmen harian atau try out mandiri dengan model soal standar Asesmen Kompetensi Minimum (AKM).</t>
  </si>
  <si>
    <t>Melakukan analisis terhadap hasil simulasi asesmen nasional untuk memetakan kelemahan siswa.</t>
  </si>
  <si>
    <t>Laporan Analisis Hasil Simulasi ANBK/Asesmen Nasional.</t>
  </si>
  <si>
    <t>Indikator:
Jumlah prestasi yang diraih dari kegiatan ekstrakurikuler</t>
  </si>
  <si>
    <t>Jumlah medali/sertifikat juara yang diraih siswa pada tingkat [Kabupaten/Provinsi/Nasional]</t>
  </si>
  <si>
    <t>2 - 5 Prestasi (Juara 1/2/3)</t>
  </si>
  <si>
    <t>Tingkat keberhasilan siswa dalam mencapai target juara pada kompetisi yang diikuti.</t>
  </si>
  <si>
    <t>80% - 100%</t>
  </si>
  <si>
    <t>Ketepatan waktu pelaksanaan pembinaan sesuai jadwal program kerja ekskul.</t>
  </si>
  <si>
    <t>Menyusun Program Kerja dan jadwal latihan rutin ekstrakurikuler yang terukur.</t>
  </si>
  <si>
    <t>Laporan program kerja dan absensi latihan ekstrakurikuler.</t>
  </si>
  <si>
    <t>Melaksanakan seleksi internal siswa berbakat untuk dipersiapkan mengikuti perlombaan</t>
  </si>
  <si>
    <t>1. Daftar Hadir Kegiatan
2. Foto/Dokumentasi Kegiatan</t>
  </si>
  <si>
    <t>Melaksanakan latihan intensif/pusat latihan menjelang hari perlombaan</t>
  </si>
  <si>
    <t>Mendampingi siswa dalam pelaksanaan lomba secara teknis dan mental</t>
  </si>
  <si>
    <t>1. Surat Tugas pembimbingan dari Kepala Sekolah
2. Sertifikat Juara / Piagam Penghargaan siswa
3. Foto penyerahan piala atau saat lomba</t>
  </si>
  <si>
    <t>Indikator:
Persentase peningkatan nilai karakter siswa melalui kegiatan kepramukaan (disiplin, gotong royong, kepemimpinan, tanggung
jawab)</t>
  </si>
  <si>
    <t>Jumlah laporan evaluasi perkembangan karakter siswa (disiplin, gotong royong, dll) dalam kegiatan Pramuka</t>
  </si>
  <si>
    <t>2 Laporan (Per Semester)</t>
  </si>
  <si>
    <t>Persentase siswa yang menunjukkan peningkatan skor karakter (disiplin, kepemimpinan, tanggung jawab) kategori "Baik"</t>
  </si>
  <si>
    <t>85% - 95%</t>
  </si>
  <si>
    <t>Ketepatan waktu pelaksanaan penilaian karakter setiap akhir siklus latihan/semester.</t>
  </si>
  <si>
    <t>Menyusun rubrik penilaian karakter (ceklist sikap) yang mencakup poin disiplin, gotong royong, kepemimpinan, dan tanggung jawab</t>
  </si>
  <si>
    <t>Melaksanakan latihan pramuka rutin (Penegak) dengan metode permainan dan kerjasama tim untuk menstimulus karakter</t>
  </si>
  <si>
    <t>Melakukan pengamatan dan penilaian sikap siswa setiap bulan atau setelah kegiatan besar (seperti Persami/Lomba)</t>
  </si>
  <si>
    <t>Memberikan penghargaan (seperti TKK atau lencana) kepada siswa yang menunjukkan integritas karakter terbaik sebagai motivasi.</t>
  </si>
  <si>
    <t>1. Sertifikat/Piagam Penghargaan
2. Data Siswa yang Memperoleh Penghargaan
3. Foto/Dokumentasi Kegiatan</t>
  </si>
  <si>
    <t>1. Daftar Nilai Sikap Siswa
2. Laporan Akhir evaluasi karakter siswa</t>
  </si>
  <si>
    <t>1. Program Kerja Pramuka tahunan.
2. Rubrik Penilaian Karakter
3. Buku Induk Anggota/Logbook perkembangan anggota</t>
  </si>
  <si>
    <t>Indikator:
Persentase perangkat kurikulum yang dievaluasi dan dikembangkan untuk mendukung peningkatan mutu pendidikan berbasis cinta kemanusiaan dan pelestarian lingkungan</t>
  </si>
  <si>
    <t>Jumlah perangkat kurikulum (Modul Ajar/RPP, silabus, instrumen penilaian) yang direvisi/ dikembangkan</t>
  </si>
  <si>
    <t>2 - 4 Dokumen Perangkat</t>
  </si>
  <si>
    <t>Persentase perangkat kurikulum yang memenuhi standar integrasi nilai kemanusiaan dan pelestarian lingkungan</t>
  </si>
  <si>
    <t>90% - 100%</t>
  </si>
  <si>
    <t>Ketepatan waktu dalam melakukan evaluasi dan pengembangan perangkat sesuai jadwal semester</t>
  </si>
  <si>
    <t>Menelaah perangkat kurikulum tahun sebelumnya untuk mengidentifikasi materi yang bisa disisipi nilai kemanusiaan dan lingkungan</t>
  </si>
  <si>
    <t>Dokumen Modul Ajar/RPP yang sudah ditandatangani dan memuat nilai kemanusiaan/lingkungan</t>
  </si>
  <si>
    <t>Menyusun Modul Ajar/RPP yang memuat aktivitas konkret (seperti proyek pengolahan sampah atau bakti sosial)</t>
  </si>
  <si>
    <t>Bahan Ajar/Modul khusus (handout)</t>
  </si>
  <si>
    <t>GURU KOKURIKULER</t>
  </si>
  <si>
    <t>Membuat media pembelajaran atau bahan ajar berbasis pelestarian lingkungan (misal: penggunaan bahan bekas atau konten digital hemat kertas)</t>
  </si>
  <si>
    <t>Membuat instrumen penilaian sikap yang mengukur kepedulian siswa terhadap sesama dan alam</t>
  </si>
  <si>
    <t>1. Instrumen Penilaian Sikap (Rubrik Pengamatan)
2. Catatan hasil evaluasi kurikulum tingkat satuan pendidikan</t>
  </si>
  <si>
    <t>STAF TU (KESISWAAN)</t>
  </si>
  <si>
    <t>STAF TU (KURIKULUM)</t>
  </si>
  <si>
    <t>GURU PEMBINA EKSKUL</t>
  </si>
  <si>
    <t>GURU PEMBINA EKSKUL PRAMUKA</t>
  </si>
  <si>
    <t>Indikator:
Persentase siswa yang mengikuti kompetisi nasional maupun internasional</t>
  </si>
  <si>
    <t>Jumlah siswa yang didelegasikan untuk mengikuti kompetisi tingkat nasional atau internasional.</t>
  </si>
  <si>
    <t>45 - 50 siswa</t>
  </si>
  <si>
    <t>Persentase kesesuaian bidang lomba dengan bakat/minat siswa yang dibimbing</t>
  </si>
  <si>
    <t>Ketepatan waktu pendaftaran dan persiapan sebelum pelaksanaan kompetisi</t>
  </si>
  <si>
    <t>Melakukan seleksi internal di kelas atau ekstrakurikuler untuk mencari siswa yang memiliki potensi kompetitif</t>
  </si>
  <si>
    <t>Melaksanakan bimbingan intensif atau training center khusus untuk menghadapi soal-soal tingkat nasional/internasional (misal: OSN, O2SN, FLS2N, atau lomba internasional daring)</t>
  </si>
  <si>
    <t>Memfasilitasi pendaftaran siswa ke lembaga penyelenggara kompetisi yang kredibel (Puspresnas, lembaga universitas, atau lembaga internasional).</t>
  </si>
  <si>
    <t>Mendampingi siswa saat pelaksanaan lomba baik secara daring maupun luring untuk memastikan teknis berjalan lancar</t>
  </si>
  <si>
    <t>1. Daftar Hadir Kegiatan
2. Foto/Dokumentasi Kegiatan
3. Jurnal Bimbingan Intensif</t>
  </si>
  <si>
    <t>1. Surat Tugas Pembimbing/Pendamping dari Kepala Sekolah
2. Bukti pendaftaran kompetisi (Screenshot/Email konfirmasi)
3. Kartu Peserta Lomba siswa</t>
  </si>
  <si>
    <t>1. Foto/Dokumentasi Kegiatan
2. Laporan hasil bimbingan siswa berprestasi</t>
  </si>
  <si>
    <t>Indikator:
Persentase materi ajar digital (modul, video, e-book) yang tersedia dan digunakan dalam proses pembelajaran</t>
  </si>
  <si>
    <t>Jumlah materi ajar digital (modul, video, atau e-book) yang disusun dan diunggah ke platform pembelajaran</t>
  </si>
  <si>
    <t>4 - 8 Materi Digital / Semester</t>
  </si>
  <si>
    <t>Persentase kesesuaian materi ajar digital dengan tujuan pembelajaran (CP/ATP) yang ditetapkan</t>
  </si>
  <si>
    <t>Ketepatan waktu penyediaan materi digital sebelum jadwal pertemuan kelas dimulai</t>
  </si>
  <si>
    <t>Mengubah materi ajar konvensional menjadi modul digital interaktif (PDF/Flipbook) atau e-book</t>
  </si>
  <si>
    <t>Link/Tautan Modul Digital, E-Book, atau Video Pembelajaran</t>
  </si>
  <si>
    <t>Membuat video pembelajaran pendek yang diunggah ke YouTube, Google Drive, atau LMS (Learning Management System)</t>
  </si>
  <si>
    <t>Menggunakan materi digital tersebut dalam proses KBM (misal: pemberian materi via Google Classroom atau barcode)</t>
  </si>
  <si>
    <t>Daftar hadir siswa yang mengakses materi digital</t>
  </si>
  <si>
    <t>Melakukan survei singkat kepada siswa mengenai kemudahan akses dan pemahaman materi digital tersebut</t>
  </si>
  <si>
    <t>Hasil Survei</t>
  </si>
  <si>
    <t>1. Modul Ajar (RPP) yang mencantumkan penggunaan media digital
2. Screenshot materi di Google Classroom/LMS sekolah</t>
  </si>
  <si>
    <t>Meningkatnya pemerataan guru dan tenaga kependidikan pada satuan pendidikan</t>
  </si>
  <si>
    <t>Indikator:
Persentase guru yang memiliki sertifikat pendidik</t>
  </si>
  <si>
    <t>Jumlah dokumen kepemilikan Sertifikat Pendidik atau dokumen progres kepesertaan PPG</t>
  </si>
  <si>
    <t>1 Dokumen (Sertifikat/ KHS)</t>
  </si>
  <si>
    <t>Tingkat validitas sertifikat pendidik yang sesuai dengan linieritas mata pelajaran yang diampu</t>
  </si>
  <si>
    <t>Ketepatan waktu penyelesaian tahapan sertifikasi sesuai jadwal dari Kemendikbudristek/Kemenag</t>
  </si>
  <si>
    <t>Melakukan pemutakhiran data di Dapodik/EMIS untuk memastikan status "Eligible" (layak) terpanggil PPG</t>
  </si>
  <si>
    <t>Hasil Pre-test atau bukti pendaftaran seleksi akademik</t>
  </si>
  <si>
    <t>Mengikuti seleksi administrasi dan seleksi akademik (pre-test) PPG Dalam Jabatan</t>
  </si>
  <si>
    <t>Screenshot Status Terpanggil PPG</t>
  </si>
  <si>
    <t>Mengikuti seluruh rangkaian perkuliahan, PPL, hingga Uji Kompetensi Mahasiswa PPG (UKMPPG)</t>
  </si>
  <si>
    <r>
      <rPr>
        <b/>
        <i/>
        <sz val="11"/>
        <color theme="1"/>
        <rFont val="Calibri"/>
        <family val="2"/>
        <scheme val="minor"/>
      </rPr>
      <t>Bagi yang sudah bersertifikat</t>
    </r>
    <r>
      <rPr>
        <i/>
        <sz val="11"/>
        <color theme="1"/>
        <rFont val="Calibri"/>
        <family val="2"/>
        <scheme val="minor"/>
      </rPr>
      <t>, melakukan pengembangan diri (pelatihan/seminar) untuk mempertahankan profesionalisme guru bersertifikasi</t>
    </r>
  </si>
  <si>
    <t>1. Kartu Peserta PPG atau Surat Keterangan Sedang Menempuh PPG
2. Fotokopi/Scan Sertifikat Pendidik (bagi yang baru lulus)</t>
  </si>
  <si>
    <t>STAF TU (KEPEGAWAIAN)</t>
  </si>
  <si>
    <t>Indikator:
Rasio guru satuan pendidikan terhadap siswa yang memenuhi SNP</t>
  </si>
  <si>
    <t>Jumlah jam tatap muka (JTM) yang dilaksanakan sesuai dengan beban kerja guru tetap (linear)</t>
  </si>
  <si>
    <t>24 - 40 Jam per Minggu</t>
  </si>
  <si>
    <t>Persentase pemenuhan rasio rombongan belajar terhadap guru mata pelajaran sesuai standar kurikulum</t>
  </si>
  <si>
    <t>Ketepatan waktu dalam pelaksanaan kegiatan belajar mengajar sesuai jadwal tetap</t>
  </si>
  <si>
    <t>Melaksanakan kegiatan pembelajaran pada rombongan belajar yang telah ditetapkan dalam pembagian tugas</t>
  </si>
  <si>
    <t>SK Pembagian Tugas Mengajar</t>
  </si>
  <si>
    <t>Mengelola kelas dengan jumlah siswa yang proporsional sesuai standar rombongan belajar (tidak melebihi kapasitas maksimal SNP)</t>
  </si>
  <si>
    <t>1. Jadwal Pelajaran Mingguan
2. Jurnal Mengajar/Daftar Hadir Siswa di kelas yang diampu</t>
  </si>
  <si>
    <t>STAF TU (KEPEGAWAIAN/OPERATOR)</t>
  </si>
  <si>
    <t>Indikator:
Persentase tenaga kependidikan lainnya yang memenuhi kualifikasi dan kompetensi minimal</t>
  </si>
  <si>
    <t>SEMUA STAF TU</t>
  </si>
  <si>
    <t>Indikator:
Persentase guru agama yang memiliki sertifikat pendidik</t>
  </si>
  <si>
    <t>GURU AGAMA</t>
  </si>
  <si>
    <t>Jumlah Sertifikat Pendidik (Serdik) atau dokumen progres kepesertaan PPG Agama</t>
  </si>
  <si>
    <t>Persentase kesesuaian sertifikat pendidik dengan bidang studi agama yang diampu (linieritas)</t>
  </si>
  <si>
    <t>Ketepatan waktu dalam penyelesaian tahapan sertifikasi sesuai kalender akademik PPG</t>
  </si>
  <si>
    <t>1 Dokumen</t>
  </si>
  <si>
    <t>Melakukan pemutakhiran data portofolio, ijazah, dan jadwal mengajar pada aplikasi Simpatika (untuk Madrasah)</t>
  </si>
  <si>
    <t>Tangkapan layar (Screenshot) status "Aktif/Sertifikasi" di aplikasi Simpatika</t>
  </si>
  <si>
    <t>Mengikuti seleksi administrasi dan seleksi akademik (Pre-test) PPG Dalam Jabatan untuk rumpun mata pelajaran agama</t>
  </si>
  <si>
    <t>Surat Keterangan Lulus (SKL) atau Kartu Peserta PPG</t>
  </si>
  <si>
    <t>Menuntaskan seluruh modul pembelajaran, lokakarya, dan ujian kompetensi (UKMPPG) jika terpanggil sebagai mahasiswa PPG</t>
  </si>
  <si>
    <t>Mengikuti kegiatan di KKG/MGMP Agama untuk memenuhi syarat kelayakan penerimaan tunjangan bagi yang sudah bersertifikat</t>
  </si>
  <si>
    <t>1. Surat Keterangan Lulus (SKL) atau Kartu Peserta PPG
2. Scan Sertifikat Pendidik (Serdik)</t>
  </si>
  <si>
    <t>1. Sertifikat KKG/MGMP
2. Surat Tugas mengikuti kegiatan KKG/MGMP
3. Laporan Kegiatan KKG/MGMP</t>
  </si>
  <si>
    <t>OPERATOR</t>
  </si>
  <si>
    <t>Indikator:
Persentase guru yang memperoleh nilai rapor hasil Asesmen Kompetensi Guru (AKG) minimal predikat terampil</t>
  </si>
  <si>
    <t>Jumlah dokumen rapor hasil AKG dengan predikat minimal Terampil</t>
  </si>
  <si>
    <t>1 Dokumen Rapor AKG</t>
  </si>
  <si>
    <t>Persentase capaian skor asesmen yang sesuai dengan standar predikat Terampil (Sesuai ambang batas Kemenag)</t>
  </si>
  <si>
    <t>Ketepatan waktu dalam mengikuti jadwal pelaksanaan AKG tahun 2026</t>
  </si>
  <si>
    <t>Mempelajari kisi-kisi AKG yang mencakup kompetensi pedagogik (metode mengajar) dan kompetensi profesional (penguasaan materi pelajaran)</t>
  </si>
  <si>
    <t>Kartu Peserta AKG</t>
  </si>
  <si>
    <t>Mengikuti simulasi AKG secara mandiri atau melalui platform belajar (seperti Pintar Kemenag)</t>
  </si>
  <si>
    <t>1. Kartu Peserta AKG
2. Sertifikat Pelatihan/Bimtek persiapan AKG</t>
  </si>
  <si>
    <t>Mengikuti kegiatan diskusi kelompok kerja guru untuk membahas penyelesaian soal-soal standar AKG</t>
  </si>
  <si>
    <t>Mengikuti ujian AKG di Tempat Asesmen Kompetensi (TAK) yang telah ditentukan secara tertib</t>
  </si>
  <si>
    <t>Hasil Cetak (Print out) Rapor AKG/Sertifikat Hasil AKG</t>
  </si>
  <si>
    <t>Indikator:
Persentase guru dan tenaga kependidikan yang memperoleh nilai moderasi beragama pada rapor hasil Asesmen Kompetensi minimal baik</t>
  </si>
  <si>
    <t>Jumlah sertifikat/rapor hasil asesmen kompetensi yang memuat nilai Moderasi Beragama</t>
  </si>
  <si>
    <t>1 Dokumen Rapor/ Sertifikat</t>
  </si>
  <si>
    <t>Persentase capaian nilai Moderasi Beragama dengan predikat minimal "Baik"</t>
  </si>
  <si>
    <t>Ketepatan waktu mengikuti penguatan dan asesmen Moderasi Beragama</t>
  </si>
  <si>
    <t>Mengikuti Diklat, Bimtek, atau Mooc Pintar terkait penguatan Moderasi Beragama bagi pendidik</t>
  </si>
  <si>
    <t>1. Sertifikat Diklat/Bimtek Moderasi Beragama
2. Surat Tugas
3. Laporan Kegiatan</t>
  </si>
  <si>
    <t>Menyisipkan nilai-nilai toleransi, anti-kekerasan, dan adaptif terhadap budaya lokal dalam rencana pelaksanaan pembelajaran (RPP/Modul Ajar)</t>
  </si>
  <si>
    <t>Modul Ajar/RPP yang memuat nilai moderasi</t>
  </si>
  <si>
    <t>Mengikuti ujian atau survei Moderasi Beragama yang diselenggarakan resmi oleh instansi (seperti survei indeks MB)</t>
  </si>
  <si>
    <t>Sertifikat Ujian atau Survei Moderasi Beragama</t>
  </si>
  <si>
    <t>Berperan aktif sebagai agen moderasi di lingkungan sekolah untuk menciptakan iklim pendidikan yang inklusif</t>
  </si>
  <si>
    <t>1. Program Kerja Agen Perubahan PMP-ZI
2. Dokumen pelaksanaan
3. Foto/dokumentasi kegiatan</t>
  </si>
  <si>
    <t>Indikator:
Persentase guru yang meningkat jenjang karir</t>
  </si>
  <si>
    <t>Jumlah dokumen usulan kenaikan pangkat/jenjang (DUPAK atau hasil konversi predikat kinerja)</t>
  </si>
  <si>
    <t>1 Dokumen Usulan/SK</t>
  </si>
  <si>
    <t>Persentase kesesuaian berkas usulan dengan persyaratan regulasi kenaikan jenjang karir</t>
  </si>
  <si>
    <t>Ketepatan waktu dalam pengumpulan berkas sesuai periode kenaikan pangkat</t>
  </si>
  <si>
    <t>Mengikuti diklat fungsional, seminar, atau workshop untuk memenuhi unsur pengembangan diri</t>
  </si>
  <si>
    <t>1. Sertifikat Diklat/Seminar/Workshop
2. Surat Tugas
3. Laporan Kegiatan</t>
  </si>
  <si>
    <t>Membuat karya tulis ilmiah (PTK), modul, atau buku teks sebagai syarat tambahan kenaikan jenjang (terutama bagi Guru Madya)</t>
  </si>
  <si>
    <t>Bukti Publikasi Ilmiah (jika dipersyaratkan)</t>
  </si>
  <si>
    <t>Memastikan predikat kinerja di E-Kinerja minimal berkategori "Baik" agar dapat dikonversi menjadi Angka Kredit secara maksimal</t>
  </si>
  <si>
    <t>PAK (Penetapan Angka Kredit) Terakhir</t>
  </si>
  <si>
    <t>Melakukan sinkronisasi data pada aplikasi (seperti SIASN atau aplikasi kepegawaian daerah) untuk proses kenaikan jenjang jabatan</t>
  </si>
  <si>
    <t>Surat Keputusan (SK) Kenaikan Pangkat atau SK Kenaikan Jabatan</t>
  </si>
  <si>
    <t>Indikator:
Persentase peningkatan jumlah lulusan Pendidikan Profesi Guru (PPG)</t>
  </si>
  <si>
    <t>GURU PESERTA PPG</t>
  </si>
  <si>
    <t>Jumlah sertifikat kelulusan Pendidikan Profesi Guru (PPG)</t>
  </si>
  <si>
    <t>1 Sertifikat Pendidik</t>
  </si>
  <si>
    <t>Persentase kelulusan pada seluruh tahapan ujian (UP dan UKIN) dalam satu kali masa ujian</t>
  </si>
  <si>
    <t>Ketepatan waktu penyelesaian studi PPG sesuai jadwal semester yang ditetapkan</t>
  </si>
  <si>
    <t>Melaksanakan perkuliahan daring/luring, pendalaman materi, dan pengembangan perangkat pembelajaran dalam sistem LMS PPG</t>
  </si>
  <si>
    <t>Laporan hasil studi/KHS selama menempuh PPG</t>
  </si>
  <si>
    <t>Melaksanakan praktik mengajar inovatif di sekolah model atau sekolah asal dengan bimbingan dosen/guru pamong</t>
  </si>
  <si>
    <t>Mengikuti bimbingan teknis atau try out mandiri untuk menghadapi Uji Pengetahuan (UP) dan Uji Kinerja (UKIN)</t>
  </si>
  <si>
    <t>Menyelesaikan rangkaian UKMPPG (Uji Kompetensi Mahasiswa PPG) untuk memperoleh status kelulusan</t>
  </si>
  <si>
    <t>Sertifikat Pendidik (Serdik)</t>
  </si>
  <si>
    <t>Meningkatnya kualitas perencanaan dan anggaran</t>
  </si>
  <si>
    <t>Indikator:
Nilai Kinerja Anggaran</t>
  </si>
  <si>
    <t>BENDAHARA</t>
  </si>
  <si>
    <t>GURU YANG KNP</t>
  </si>
  <si>
    <t>1. Laporan Pengembangan Diri
2. Sertifikat Pengembangan Diri
3. Surat Tugas</t>
  </si>
  <si>
    <t>STAF TU (ADMINISTRASI)</t>
  </si>
  <si>
    <t>Meningkatnya kualitas penerapan Reformasi Birokrasi</t>
  </si>
  <si>
    <t>Indikator:
Persentase laporan kinerja satuan kerja sesuai standar</t>
  </si>
  <si>
    <t>RHK05_TW-1</t>
  </si>
  <si>
    <t>Jumlah laporan pemanfaatan aplikasi digital dalam administrasi dan proses pembelajaran</t>
  </si>
  <si>
    <t>Persentase kesesuaian capaian kinerja individu dengan target yang ditetapkan dalam SKP</t>
  </si>
  <si>
    <t>Ketepatan waktu dalam pelaporan kinerja harian dan evaluasi periodik</t>
  </si>
  <si>
    <t>Menyusun rencana kerja harian yang sinkron dengan tujuan organisasi dan melaporkannya secara rutin melalui aplikasi E-Kinerja</t>
  </si>
  <si>
    <t>Laporan capaian kinerja bulanan (Logbook)</t>
  </si>
  <si>
    <t>Menginternalisasikan nilai-nilai inti ASN (Berorientasi Pelayanan, Akuntabel, Kompeten, Harmonis, Loyal, Adaptif, dan Kolaboratif) dalam interaksi dengan siswa dan wali murid</t>
  </si>
  <si>
    <t>Sertifikat pelatihan budaya kerja/integritas/zona integritas</t>
  </si>
  <si>
    <t>Indikator:
Nilai Pembangunan Zona Integritas diatas 75</t>
  </si>
  <si>
    <t>Jumlah laporan internalisasi nilai integritas dan budaya anti gratifikasi dalam proses KBM</t>
  </si>
  <si>
    <t>Persentase kepatuhan terhadap kode etik guru dan standar pelayanan minimal pendidikan</t>
  </si>
  <si>
    <t>Ketepatan waktu dalam penyampaian laporan kinerja dan transparansi nilai siswa</t>
  </si>
  <si>
    <t>Mengikuti sosialisasi pembangunan Zona Integritas dan mengimplementasikan 6 area perubahan dalam lingkup tugas guru</t>
  </si>
  <si>
    <t>TIM PMP-ZI</t>
  </si>
  <si>
    <t>Menciptakan cara baru (digital) untuk mempermudah konsultasi belajar siswa (pendekatan peningkatan kualitas pelayanan publik)</t>
  </si>
  <si>
    <t>Menginformasikan kriteria penilaian secara terbuka kepada siswa dan orang tua di awal semester</t>
  </si>
  <si>
    <t>Menolak segala bentuk pemberian (hadiah/uang) dari wali murid yang berkaitan dengan kenaikan kelas atau kelulusan</t>
  </si>
  <si>
    <t>1. Surat Undangan
2. Daftar Hadir
3. Materi Sosialisasi
4. Foto/Dokumentasi Kegiatan</t>
  </si>
  <si>
    <t>Pakta Integritas yang ditandatangani</t>
  </si>
  <si>
    <t>Sosialisasi kriteria penilaian (Kontrak Belajar)</t>
  </si>
  <si>
    <t>Aplikasi Pelayanan Publik MAN 4 Tasikmalaya</t>
  </si>
  <si>
    <t>Meningkatnya kualitas tata kelola keuangan dan BMN</t>
  </si>
  <si>
    <t>Indikator:
Nilai Indikator Kinerja Pelaksanaan Anggaran</t>
  </si>
  <si>
    <t>BENDAHARA &amp; PENGELOLA BMN</t>
  </si>
  <si>
    <t>Indikator:
Persentase penyelesaian tindak lanjut hasil pemeriksaan</t>
  </si>
  <si>
    <t>KEPALA TU/STAF ADMINISTRASI</t>
  </si>
  <si>
    <t>Indikator:
Persentase Laporan Keuangan semester I dan semester II yang sesuai standar dan tepat waktu</t>
  </si>
  <si>
    <t>Indikator:
Persentase Satuan Kerja yang menerapkan Pengendalian Intern atas Pelaporan Keuangan (PIPK)</t>
  </si>
  <si>
    <t>KEPALA TU/ BENDAHARA</t>
  </si>
  <si>
    <t>Indikator:
Persentase Satuan Kerja yang menyusun RKBMN tepat waktu</t>
  </si>
  <si>
    <t>PENGELOLA BMN</t>
  </si>
  <si>
    <t>Meningkatnya kualitas pengelolaan tata persuratan, arsip dan layanan pengadaan barang jasa</t>
  </si>
  <si>
    <t>Indikator:
Persentase Digitalisasi Arsip dan mudah diakses</t>
  </si>
  <si>
    <t>STAF TU (ARSIPARIS)</t>
  </si>
  <si>
    <t>Jumlah dokumen perangkat pembelajaran atau administrasi kelas yang diunggah ke repositori sekolah</t>
  </si>
  <si>
    <t>1 Folder Per Semester</t>
  </si>
  <si>
    <t>Persentase kesesuaian format penamaan file sesuai dengan standar penamaan digital sekolah</t>
  </si>
  <si>
    <t>Ketepatan waktu dalam merespons surat masuk/tugas digital melalui sistem yang berlaku</t>
  </si>
  <si>
    <t>Mengumpulkan dan mendigitalisasi dokumen pribadi (sertifikat, SKP, perangkat ajar) untuk disimpan dalam pangkalan data sekolah</t>
  </si>
  <si>
    <t>Menggunakan tanda tangan elektronik atau persetujuan digital jika sudah tersedia di sekolah untuk mempercepat proses birokrasi</t>
  </si>
  <si>
    <t>Menyerahkan laporan kegiatan atau dokumen pengadaan kelas (jika ada) dalam bentuk digital kepada bagian tata usaha</t>
  </si>
  <si>
    <t>1. Daftar unggahan dokumen perangkat ajar pada sistem/cloud sekolah
2. Bukti penggunaan aplikasi persuratan dalam menindaklanjuti tugas</t>
  </si>
  <si>
    <t>Meningkatnya Layanan Prima Bidang Pendidikan</t>
  </si>
  <si>
    <t>Indikator:
Persentase pemanfaatan anggaran bidang pendidikan yang sesuai dengan capaian output</t>
  </si>
  <si>
    <t>Indikator:
Persentase ketersediaan data prioritas yang selaras dengan indikator RPJMN dan Renstra</t>
  </si>
  <si>
    <t>Indikator:
Nilai Kinerja Pelaksanaan Anggaran</t>
  </si>
  <si>
    <t>DUKUNGAN SUMBER DAYA</t>
  </si>
  <si>
    <t>Sumber Daya Manusia: Bantuan/Koordinasi dari rekan kerja/tim, bimbingan teknis dari pimpinan</t>
  </si>
  <si>
    <t>Anggaran: Dana untuk kegiatan, pelatihan, dan ATK</t>
  </si>
  <si>
    <t>Peralatan Kerja: Komputer, printer, ATK, suplai, seragam lapangan</t>
  </si>
  <si>
    <t>Sarana dan Prasarana: Akses ruangan, fasilitas pendukung, peralatan ukur</t>
  </si>
  <si>
    <t>Pendampingan Pimpinan: Dukungan dan arahan strategis dari atasan langsung</t>
  </si>
  <si>
    <t>Jadwal Pelaporan: Laporan triwulanan, bulanan, atau sesuai kesepakatan (contoh: laporan bulanan pelaksanaan kegiatan, laporan triwulanan hasil kinerja)</t>
  </si>
  <si>
    <t xml:space="preserve">Bukti Kinerja yang Diharapkan: Dokumen administrasi (RPP, SK Pembagian Tugas), laporan penilaian, rekapitulasi nilai, laporan pengembangan diri, atau bukti dukung, lainnya yang relevan. </t>
  </si>
  <si>
    <t>KONSEKUENSI</t>
  </si>
  <si>
    <t>Jika Memenuhi Ekspektasi (Target Tercapai): Apresiasi dan penghargaan (reward), Promosi atau pengembangan karir sesuai aturan, Penyesuaian remunerasi (jika ada dan sesuai aturan).</t>
  </si>
  <si>
    <t>Jika Tidak Memenuhi Ekspektasi (Target Tidak Tercapai): Evaluasi kinerja lebih lanjut, Teguran lisan/tertulis, Perlu perbaikan kinerja dan penyusunan rencana perbaikan, Konsekuensi administratif lain sesuai regulasi yang berlaku. .</t>
  </si>
  <si>
    <t>Ramah dalam melaksanakan kegiatan pengawasan dan pembimbingan kepada kepala sekolah, guru dan tenaga kependidikan lainnya.</t>
  </si>
  <si>
    <t>Selalu menunjukkan sikap bertanggung jawab meskipun ada kesalahan yang dilakukan anggota timnya.</t>
  </si>
  <si>
    <t>Sangat terbuka terhadap masukan dari teman sejawat karena ketika dialog selalu 2 arah.</t>
  </si>
  <si>
    <t>UMPAN BALIK TEMAN SEJAWAT</t>
  </si>
  <si>
    <t>NO</t>
  </si>
  <si>
    <t>Indikator:
Persentase siswa/santri satuan pendidikan umum dengan kekhasan agama, satuan pendidikan keagamaan dan satuan pendidikan pesantren yang lulus dengan predikat sangat baik</t>
  </si>
  <si>
    <t>Terlaksananya program pendampingan belajar mandiri dan bimbingan intensif persiapan ujian akhir bagi siswa/santri untuk mencapai predikat kelulusan sangat baik.</t>
  </si>
  <si>
    <t>Terlaksananya partisipasi aktif siswa dalam berbagai ajang perlombaan, festival, atau olimpiade untuk meningkatkan daya saing satuan pendidikan</t>
  </si>
  <si>
    <t>Tersusunnya instrumen pemantauan dan evaluasi perkembangan karakter siswa melalui metode SKU (Syarat Kecakapan Umum) yang terintegrasi dengan nilai-nilai kedisiplinan</t>
  </si>
  <si>
    <t>Terlaksananya evaluasi berkala terhadap dokumen kurikulum satuan pendidikan untuk memastikan relevansi materi dengan isu kemanusiaan global dan keberlanjutan lingkungan</t>
  </si>
  <si>
    <t>Terwujudnya pembelajaran agama yang bermutu sesuai dengan standar kompetensi guru profesional bersertifikat pendidik</t>
  </si>
  <si>
    <t>Terlaksananya diskusi dan berbagi praktik baik dalam Komunitas Belajar (MGMP/KKG) untuk membedah instrumen dan standar kompetensi guru sesuai panduan AKG</t>
  </si>
  <si>
    <t>Terlaksananya diseminasi dan pengimbasan nilai-nilai moderasi beragama kepada warga satuan pendidikan untuk menciptakan lingkungan belajar yang inklusif dan toleran</t>
  </si>
  <si>
    <t>Tersusunnya dokumen pemenuhan angka kredit (PAK) dan kelengkapan portofolio usulan kenaikan pangkat/jenjang jabatan fungsional guru</t>
  </si>
  <si>
    <t>Terlaksananya persiapan teknis dan penguatan kompetensi pedagogik serta profesional dalam rangka menghadapi seleksi akademik (Pre-test) PPG</t>
  </si>
  <si>
    <t>Terlaksananya pelaporan kinerja bulanan/semesteran melalui platform kinerja digital secara tepat waktu dan sesuai dengan bukti fisik yang sah</t>
  </si>
  <si>
    <t>Terwujudnya budaya kerja yang disiplin dan berintegritas melalui penerapan tata tertib serta nilai-nilai antikorupsi dalam lingkungan satuan pendidikan</t>
  </si>
  <si>
    <t>Terwujudnya sistem pengarsipan digital untuk dokumen perencanaan dan evaluasi pembelajaran guna meningkatkan efisiensi dan kemudahan akses data</t>
  </si>
  <si>
    <t>Terwujudnya pengelolaan pangkalan data nilai siswa/santri secara akurat dan tepat waktu guna mendukung pemantauan capaian predikat kelulusan sangat baik</t>
  </si>
  <si>
    <t>Terlaksananya pengelolaan administrasi pendaftaran, pendataan prestasi, dan fasilitasi dokumen perlombaan siswa guna mendukung pencapaian prestasi ekstrakurikuler satuan pendidikan</t>
  </si>
  <si>
    <t>Terlaksananya pengelolaan instrumen pemantauan dan pendokumentasian data perkembangan karakter siswa/santri dalam kegiatan kepramukaan secara sistematis</t>
  </si>
  <si>
    <t>Terlaksananya pendokumentasian dan pengarsipan naskah evaluasi serta pengembangan perangkat kurikulum berbasis cinta kemanusiaan dan pelestarian lingkungan secara sistematis dan mudah diakses</t>
  </si>
  <si>
    <t>Terlaksananya layanan administrasi pendaftaran, verifikasi dokumen persyaratan, dan penerbitan surat tugas bagi siswa peserta kompetisi tingkat nasional maupun internasional</t>
  </si>
  <si>
    <t>Terlaksananya pengelolaan pangkalan data (database) dan digitalisasi penyimpanan materi ajar guna menjamin kemudahan aksesibilitas modul, video, dan e-book dalam proses pembelajaran</t>
  </si>
  <si>
    <t>Terlaksananya rekonsiliasi data dan pemutakhiran dokumen sertifikasi pendidik secara berkala dalam sistem informasi kepegawaian guna memastikan akurasi data profil profesionalisme guru</t>
  </si>
  <si>
    <t>Terlaksananya pengelolaan data kepegawaian dan pemutakhiran data rombongan belajar secara akurat guna mendukung analisis rasio guru terhadap siswa sesuai Standar Nasional Pendidikan (SNP)</t>
  </si>
  <si>
    <t>Terlaksananya pemutakhiran database kualifikasi dan fasilitasi administrasi pengembangan kompetensi Tenaga Kependidikan guna memastikan pemenuhan standar kualifikasi minimal sesuai ketentuan yang berlaku</t>
  </si>
  <si>
    <t>Terlaksananya rekonsiliasi data dan fasilitasi administrasi sertifikasi guru agama melalui pemutakhiran berkas pada sistem informasi (SIAGA/SIMPATIKA/Dapodik) guna memastikan akurasi data profesionalisme guru</t>
  </si>
  <si>
    <t>Terlaksananya pengelolaan data profil kompetensi guru dan dukungan teknis administrasi pelaksanaan Asesmen Kompetensi Guru (AKG) guna memastikan keakuratan pelaporan hasil capaian predikat kompetensi guru</t>
  </si>
  <si>
    <t>Terlaksananya penatausahaan data hasil asesmen moderasi beragama dan fasilitasi administrasi penguatan wawasan kebangsaan bagi GTK guna mendukung pencapaian standar nilai moderasi beragama minimal kategori Baik</t>
  </si>
  <si>
    <t>Terlaksananya pemantauan periodik masa kenaikan pangkat guru dan fasilitasi layanan administrasi pengusulan kenaikan jenjang jabatan fungsional guna mendukung peningkatan karir guru</t>
  </si>
  <si>
    <t>Terlaksananya verifikasi validasi data profil guru pada sistem informasi kepegawaian dan fasilitasi administrasi kepesertaan PPG guna mendukung peningkatan jumlah kelulusan guru bersertifikat pendidik</t>
  </si>
  <si>
    <t>Terwujudnya pengelolaan administrasi keuangan yang tertib, transparan, dan akuntabel guna mencapai nilai kinerja anggaran yang optimal sesuai rencana kerja satuan pendidikan</t>
  </si>
  <si>
    <t>Terlaksananya penyusunan dan pengarsipan laporan kinerja satuan kerja secara periodik dengan memastikan kelengkapan bukti dukung yang valid sesuai standar pelaporan instansi</t>
  </si>
  <si>
    <t>Terlaksananya pemenuhan dokumen evidensi (bukti fisik) 6 Area Perubahan Zona Integritas dan internalisasi budaya kerja prima guna mencapai predikat Wilayah Bebas dari Korupsi (WBK)</t>
  </si>
  <si>
    <t>Terlaksananya penatausahaan keuangan yang presisi dan tepat waktu guna mencapai target nilai IKPA yang optimal melalui penguatan konsistensi antara perencanaan dan realisasi anggaran</t>
  </si>
  <si>
    <t>Terlaksananya koordinasi, pemenuhan dokumen pendukung, dan penyusunan laporan tindak lanjut atas hasil pemeriksaan internal maupun eksternal secara tepat waktu dan sesuai rekomendasi</t>
  </si>
  <si>
    <t>Terlaksananya penatausahaan, rekonsiliasi, dan penyusunan laporan keuangan semester I dan II secara akurat guna menjamin ketersediaan laporan keuangan yang sesuai standar dan tepat waktu</t>
  </si>
  <si>
    <t>Terlaksananya dokumentasi pengujian pengendalian internal dan verifikasi kepatuhan transaksi keuangan guna mendukung penerapan Pengendalian Intern atas Pelaporan Keuangan (PIPK) yang handal</t>
  </si>
  <si>
    <t>Terlaksananya rekonsiliasi data aset dan penyusunan usulan Rencana Kebutuhan Barang Milik Negara (RKBMN) secara akurat guna menjamin ketepatan waktu penyampaian rencana kebutuhan sarana prasarana satuan kerja</t>
  </si>
  <si>
    <t>Terlaksananya transformasi kearsipan melalui digitalisasi dokumen kedinasan dan pengelolaan pangkalan data (database) yang terstruktur guna menjamin keamanan data dan kemudahan akses informasi</t>
  </si>
  <si>
    <t>Terlaksananya monitoring kesesuaian realisasi belanja dengan capaian output kegiatan dan penyusunan laporan evaluasi kinerja anggaran guna memastikan efektivitas pemanfaatan anggaran pendidikan</t>
  </si>
  <si>
    <t>Terlaksananya pemetaan, pengumpulan, dan sinkronisasi database sekolah sesuai dengan instrumen data prioritas guna menjamin ketersediaan informasi yang selaras dengan indikator target Renstra dan RPJMN</t>
  </si>
  <si>
    <t>Terlaksananya pengelolaan administrasi keuangan yang presisi dan tepat waktu guna mencapai target Nilai Kinerja Pelaksanaan Anggaran (IKPA) yang optimal melalui sinkronisasi antara rencana penarikan dana dengan realisasi belanja</t>
  </si>
  <si>
    <t>Terlaksananya identifikasi bakat, pembimbingan intensif, dan pendampingan siswa dalam mengikuti berbagai ajang kompetisi/perlombaan di tingkat nasional maupun internasional guna meningkatkan prestasi dan daya saing siswa</t>
  </si>
  <si>
    <t>Terwujudnya inovasi pembelajaran melalui pengembangan dan penggunaan perangkat ajar berbasis digital (video pembelajaran, modul interaktif, atau e-book) yang terintegrasi dalam kegiatan belajar mengajar guna meningkatkan efektivitas dan aksesibilitas materi bagi siswa</t>
  </si>
  <si>
    <t>Terlaksananya pengembangan diri melalui keikutsertaan dalam Program Pendidikan Profesi Guru (PPG) atau pemenuhan persyaratan sertifikasi guna memperoleh predikat guru profesional yang diakui secara nasional</t>
  </si>
  <si>
    <t>Terpenuhinya beban kerja guru dan pelaksanaan pembelajaran secara efektif sesuai standar pelayanan minimal guna mendukung optimalisasi rasio pendidik terhadap peserta didik yang memenuhi Standar Nasional Pendidikan (SNP)</t>
  </si>
  <si>
    <t>No RHK</t>
  </si>
  <si>
    <t>Meningkatnya sarana dan prasarana satuan pendidikan keagamaan yang berkualitas</t>
  </si>
  <si>
    <t>Indikator:
Persentase satuan pendidikan umum dengan kekhasan agama, satuan pendidikan keagamaan dan satuan pendidikan pesantren yang menyelenggarakan pendidikan inklusif</t>
  </si>
  <si>
    <t>Terlaksananya adaptasi pembelajaran dan pengelolaan kelas yang inklusif serta ramah bagi semua peserta didik</t>
  </si>
  <si>
    <t>Jumlah modul ajar atau materi keagamaan yang telah diadaptasi untuk memenuhi kebutuhan siswa dengan keberagaman kemampuan</t>
  </si>
  <si>
    <t>Persentase efektivitas metode pengajaran inklusif yang dibuktikan dengan partisipasi aktif seluruh siswa di kelas</t>
  </si>
  <si>
    <t>Ketepatan waktu dalam penyusunan laporan profil belajar siswa (Individualized Education Plan/PPI)</t>
  </si>
  <si>
    <t>2 laporan</t>
  </si>
  <si>
    <t>Mengidentifikasi kebutuhan khusus siswa di awal tahun ajaran untuk memetakan metode pengajaran yang tepat</t>
  </si>
  <si>
    <t>Menyusun perangkat pembelajaran yang inklusif (menyediakan teks braille, audio, atau visual yang lebih jelas untuk materi keagamaan)</t>
  </si>
  <si>
    <t>Mengikuti pelatihan atau workshop mengenai teknik mengajar anak berkebutuhan khusus (ABK) di satuan pendidikan keagamaan</t>
  </si>
  <si>
    <t>Menciptakan budaya kelas yang empatik untuk mencegah perundungan (bullying) terhadap siswa berkebutuhan khusus</t>
  </si>
  <si>
    <t>Modul Ajar/RPP Inklusif: Dokumen perencanaan yang mencantumkan diferensiasi instruksi.</t>
  </si>
  <si>
    <t>Laporan Profil Belajar Siswa: Catatan kemajuan belajar individu bagi siswa yang membutuhkan penanganan khusus.</t>
  </si>
  <si>
    <t>Sertifikat Pelatihan: Bukti keikutsertaan dalam seminar/diklat pendidikan inklusif</t>
  </si>
  <si>
    <t>Dokumentasi Kegiatan: Foto atau video proses pembelajaran yang melibatkan interaksi siswa secara inklusif</t>
  </si>
  <si>
    <t>Indikator:
Persentase peningkatan jumlah siswa pada satuan pendidikan dengan kekhasan agama, satuan pendidikan keagamaan dan satuan Pendidikan pesantren</t>
  </si>
  <si>
    <t>Meningkatnya daya tarik dan kepercayaan masyarakat melalui inovasi pembelajaran berbasis sarana prasarana yang modern dan berkualitas</t>
  </si>
  <si>
    <t>Terwujudnya pengelolaan sarana prasarana yang optimal dan layanan informasi publik yang efektif untuk mendukung pertumbuhan jumlah siswa</t>
  </si>
  <si>
    <t>Jumlah materi promosi akademik (konten pembelajaran/prestasi) yang dipublikasikan untuk menarik minat calon siswa</t>
  </si>
  <si>
    <t>Persentase kepuasan siswa/orang tua terhadap fasilitas ruang kelas dan media pembelajaran yang digunakan Guru</t>
  </si>
  <si>
    <t>Ketepatan waktu dalam melaporkan kebutuhan pemeliharaan sarpras kelas demi kenyamanan belajar</t>
  </si>
  <si>
    <t>Optimalisasi Fasilitas: Menggunakan sarana digital (Smart Board/LCD) atau sarpras keagamaan (Laboratorium Ibadah) secara kreatif dalam KBM agar menjadi nilai jual sekolah</t>
  </si>
  <si>
    <t>Open Class/Showcase: Menyelenggarakan kegiatan demonstrasi pembelajaran yang melibatkan calon siswa/masyarakat sekitar</t>
  </si>
  <si>
    <t>Dokumentasi Prestasi: Aktif mendokumentasikan aktivitas siswa di ruang-ruang sarpras yang berkualitas untuk konten media sosial sekolah</t>
  </si>
  <si>
    <t>Laporan Kerusakan Proaktif: Memastikan setiap fasilitas pendukung belajar di kelas selalu dalam kondisi baik dengan melapor cepat ke bagian sarpras</t>
  </si>
  <si>
    <t>Laporan KBM: Dokumen yang menunjukkan penggunaan sarpras/media dalam pembelajaran</t>
  </si>
  <si>
    <t>Konten Publikasi: Tangkapan layar (screenshot) video atau foto pembelajaran di media sosial sekolah yang menarik minat masyarakat</t>
  </si>
  <si>
    <t>Daftar Cek Fisik Kelas: Catatan rutin kondisi kebersihan dan kelayakan sarpras di kelas yang diampu</t>
  </si>
  <si>
    <t>Indikator:
Persentase satuan pendidikan yang menyelenggarakan layanan kesehatan sekolah</t>
  </si>
  <si>
    <t>Terlaksananya edukasi kesehatan dan integrasi pola hidup bersih dan sehat (PHBS) dalam lingkungan belajar/kelas</t>
  </si>
  <si>
    <t>Jumlah kegiatan sosialisasi atau integrasi materi kesehatan dalam pembelajaran keagamaan/umum</t>
  </si>
  <si>
    <t>Persentase siswa yang menerapkan perilaku hidup bersih dan sehat di lingkungan sekolah/madrasah</t>
  </si>
  <si>
    <t>Ketepatan waktu dalam pelaporan kondisi kesehatan harian siswa di kelas/asrama</t>
  </si>
  <si>
    <t>Tersedianya dukungan sarana prasarana kesehatan sekolah (UKS/Poskestren) yang standar dan terkelola dengan baik</t>
  </si>
  <si>
    <t>Edukasi Terintegrasi: Memasukkan nilai-nilai kebersihan dan kesehatan dalam perspektif agama (misal: bab Thaharah yang dikaitkan dengan sanitasi modern)</t>
  </si>
  <si>
    <t>Pembentukan Kader Kesehatan: Membimbing "Dokter Kecil" atau "Santri Husada" untuk menjadi penggerak kesehatan di kelas/asrama</t>
  </si>
  <si>
    <t>Screening Mandiri: Melakukan pemantauan kesehatan sederhana (cek kebersihan kuku, kerapian, dan gejala sakit) secara rutin sebelum memulai kelas</t>
  </si>
  <si>
    <t>Kampanye Sehat: Membuat pojok baca atau mading kelas yang berisi informasi pencegahan penyakit menular</t>
  </si>
  <si>
    <t>PEMBINA PMR/UKS</t>
  </si>
  <si>
    <t>Jurnal Mengajar: Catatan yang menunjukkan adanya edukasi kesehatan di dalam kelas</t>
  </si>
  <si>
    <t>Laporan Pembinaan: Dokumentasi kegiatan kader kesehatan (Dokter Kecil/Santri Husada)</t>
  </si>
  <si>
    <t>Foto Kegiatan: Dokumentasi aksi bersih-bersih kelas atau pemeriksaan kesehatan rutin siswa</t>
  </si>
  <si>
    <t>Modul/Materi: Fotokopi materi kesehatan yang dibagikan kepada siswa</t>
  </si>
  <si>
    <t>STAF TU (KESISWAAN/ KESEHATAN)</t>
  </si>
  <si>
    <t>Indikator:
Persentase satuan pendidikan yang menyusun rencana kerja tahunan berbasis partisipasi komunitas</t>
  </si>
  <si>
    <t>Terlaksananya aspirasi akademik dan pengembangan kurikulum adaptif berdasarkan masukan pemangku kepentingan dalam penyusunan rencana kerja</t>
  </si>
  <si>
    <t>Terselenggaranya tata kelola administrasi perencanaan yang transparan dan akuntabel berbasis partisipasi komunitas sekolah/pesantren</t>
  </si>
  <si>
    <t>Jumlah usulan program pembelajaran/ekstrakurikuler yang diakomodasi dalam Rencana Kerja Tahunan (RKT)</t>
  </si>
  <si>
    <t>Persentase tingkat kesesuaian perangkat pembelajaran (kurikulum adaptif) dengan kebutuhan riil peserta didik dan harapan orang tua</t>
  </si>
  <si>
    <t>Ketepatan waktu penyampaian hasil evaluasi diri guru sebagai bahan evaluasi tahunan sekolah</t>
  </si>
  <si>
    <t>Melakukan pertemuan antar guru untuk memetakan kelemahan kurikulum tahun lalu dan merumuskan perbaikan</t>
  </si>
  <si>
    <t>Mengumpulkan masukan dari perwakilan siswa/santri mengenai metode belajar yang diinginkan untuk dimasukkan ke Rencana Kerja</t>
  </si>
  <si>
    <t>Melakukan diskusi dengan pakar atau praktisi keagamaan tentang relevansi materi ajar dengan tantangan zaman saat ini</t>
  </si>
  <si>
    <t>Menggunakan hasil penilaian pendidikan (nilai rapor/ujian) sebagai dasar mengusulkan program pengayaan dalam RKT</t>
  </si>
  <si>
    <t>Dokumen tertulis/email usulan guru terkait pengembangan kurikulum dalam rapat RKT</t>
  </si>
  <si>
    <t>Rekapitulasi suara siswa atau orang tua mengenai layanan pendidikan di kelas</t>
  </si>
  <si>
    <t>Dokumen perangkat kurikulum yang telah direvisi berdasarkan masukan komunitas</t>
  </si>
  <si>
    <t>Indikator:
Persentase satuan pendidikan yang mengintegrasikan pendidikan karakter dalam pembelajaran</t>
  </si>
  <si>
    <t>Terwujudnya internalisasi nilai-nilai karakter dalam perangkat pembelajaran dan praktik instruksional di kelas</t>
  </si>
  <si>
    <t>Tersedianya dukungan administrasi dan lingkungan sarana prasarana yang memfasilitasi budaya karakter di seluruh area satuan pendidikan</t>
  </si>
  <si>
    <t>Jumlah Modul Ajar/RPP yang memuat secara eksplisit penguatan pendidikan karakter (PPK) atau Profil Pelajar Pancasila/Rahmatan Lil Alamin</t>
  </si>
  <si>
    <t>Tingkat keberhasilan perubahan perilaku siswa (observasi karakter) selama proses pembelajaran</t>
  </si>
  <si>
    <t>Ketepatan waktu dalam melakukan penilaian perkembangan karakter siswa di setiap akhir semester</t>
  </si>
  <si>
    <t>Menyisipkan nilai karakter spesifik (misal: kejujuran saat ujian, kerja keras dalam tugas) ke dalam langkah-langkah pembelajaran di RPP</t>
  </si>
  <si>
    <t>Menjadi contoh nyata dalam kedisiplinan hadir di kelas dan tutur kata yang santun sebagai bagian dari dakwah bil hal</t>
  </si>
  <si>
    <t>Memulai dan mengakhiri pembelajaran dengan doa, tadarus, atau literasi keagamaan secara konsisten</t>
  </si>
  <si>
    <t>Melaksanakan penilaian sikap menggunakan teknik observasi, penilaian diri, atau penilaian antar teman</t>
  </si>
  <si>
    <t>Dokumen yang menunjukkan adanya kolom "Nilai Karakter" atau "Profil Pelajar" pada materi yang diajarkan</t>
  </si>
  <si>
    <t>Catatan harian guru mengenai perilaku positif atau pelanggaran yang dilakukan siswa di kelas</t>
  </si>
  <si>
    <t>Dokumentasi saat memimpin doa bersama atau kegiatan literasi sebelum belajar</t>
  </si>
  <si>
    <t>Rekapitulasi penilaian karakter per semester</t>
  </si>
  <si>
    <t>Indikator:
Persentase satuan pendidikan yang terakreditasi minimal B</t>
  </si>
  <si>
    <t>Tersusunnya dokumen administrasi pembelajaran dan evaluasi yang memenuhi standar mutu akreditasi nasional</t>
  </si>
  <si>
    <t>Terkelolanya dokumen kelembagaan, sarana prasarana, dan administrasi perkantoran yang sesuai dengan instrumen akreditasi</t>
  </si>
  <si>
    <t>Jumlah dokumen perangkat mengajar (prota, promes, RPP/Modul, buku nilai) sesuai standar isi dan standar proses</t>
  </si>
  <si>
    <t>Persentase kesesuaian praktik pembelajaran di kelas dengan indikator kinerja pada instrumen akreditasi (IASP)</t>
  </si>
  <si>
    <t>Ketepatan waktu dalam pengumpulan data portofolio guru untuk unggah sistem akreditasi (Sispena)</t>
  </si>
  <si>
    <t>Mengorganisir seluruh file perangkat pembelajaran secara sistematis per semester agar mudah diakses saat audit</t>
  </si>
  <si>
    <t>Menyusun instrumen penilaian yang mencakup aspek kognitif, afektif, dan psikomotorik secara akuntabel</t>
  </si>
  <si>
    <t>Mengikuti pelatihan/MGMP untuk meningkatkan kompetensi pedagogik (memenuhi Standar Pendidik dan Tenaga Kependidikan)</t>
  </si>
  <si>
    <t>Menata lingkungan kelas (pojok baca, pajangan hasil karya siswa) sesuai standar kenyamanan belajar</t>
  </si>
  <si>
    <t>RPP/Modul Ajar yang telah ditandatangani Kepala Sekolah</t>
  </si>
  <si>
    <t>Dokumentasi rekapitulasi nilai harian, UTS, dan UAS</t>
  </si>
  <si>
    <t>Bukti pengembangan kompetensi guru</t>
  </si>
  <si>
    <t>Foto atau dokumen tugas siswa sebagai bukti proses pembelajaran aktif</t>
  </si>
  <si>
    <t>Indikator:
Persentase satuan pendidikan unggul yang terselenggara</t>
  </si>
  <si>
    <t>Terwujudnya prestasi akademik dan non-akademik siswa melalui pendampingan kompetisi dan inovasi pembelajaran berstandar tinggi</t>
  </si>
  <si>
    <t>Jumlah siswa yang meraih juara/penghargaan dalam kompetisi tingkat minimal Kabupaten/Kota atau Provinsi</t>
  </si>
  <si>
    <t>25 siswa</t>
  </si>
  <si>
    <t>Persentase kesesuaian metode ajar dengan standar olimpiade atau kurikulum internasional/kekhasan unggulan</t>
  </si>
  <si>
    <t>Ketepatan jadwal pelaksanaan program intensif "Kelas Unggulan" atau "Bimbingan Prestasi"</t>
  </si>
  <si>
    <t>Mengidentifikasi minat dan bakat siswa di awal tahun untuk dikelompokkan dalam tim olimpiade, seni, atau keagamaan (Tahfidz/Kitab)</t>
  </si>
  <si>
    <t>Menyelenggarakan kelas tambahan khusus untuk persiapan lomba (KSN, AKSIOMA, MYRES, dll)</t>
  </si>
  <si>
    <t>Membuat karya inovasi pembelajaran (video, aplikasi, atau alat peraga) yang dipublikasikan di tingkat nasional</t>
  </si>
  <si>
    <t>Membangun kolaborasi dengan dosen atau praktisi ahli untuk memperkaya materi pembelajaran di kelas unggulan</t>
  </si>
  <si>
    <t>Salinan piagam penghargaan yang diraih siswa di bawah bimbingan guru yang bersangkutan</t>
  </si>
  <si>
    <t>Jurnal kegiatan pembinaan prestasi atau kelas unggulan</t>
  </si>
  <si>
    <t>Link video pembelajaran atau dokumen modul ajar inovatif yang telah didaftarkan/dipublikasikan</t>
  </si>
  <si>
    <t>Surat keputusan kepala sekolah tentang penunjukan sebagai pembimbing lomba</t>
  </si>
  <si>
    <t>PEMBINA SCIENCE CLUB DAN SENI</t>
  </si>
  <si>
    <t>Terselenggaranya tata kelola administrasi dan layanan publik yang prima demi mendukung predikat satuan pendidikan unggul</t>
  </si>
  <si>
    <t>Indikator:
Persentase satuan pendidikan satuan pendidikan yang menerapkan program pendidikan bilingual</t>
  </si>
  <si>
    <t>Terlaksananya pembelajaran aktif berbasis bilingual (dua bahasa) untuk meningkatkan literasi global dan kompetensi bahasa asing siswa</t>
  </si>
  <si>
    <t>GURU BAHASA ASING (ARAB, INGGRIS, JEPANG)</t>
  </si>
  <si>
    <t>Jumlah modul ajar atau materi ajar yang disusun menggunakan pengantar dua bahasa (Bilingual)</t>
  </si>
  <si>
    <t>Persentase siswa yang mampu menjawab pertanyaan atau melakukan presentasi menggunakan bahasa asing yang ditentukan</t>
  </si>
  <si>
    <t>Ketepatan waktu dalam pelaksanaan Language Day atau sesi praktek bahasa asing harian di kelas</t>
  </si>
  <si>
    <t>Menggunakan istilah-istilah kunci dalam bahasa asing saat menjelaskan materi umum (misal: Sains atau Sejarah)</t>
  </si>
  <si>
    <t>Membuat "Pojok Kata" di kelas yang berisi istilah-istilah penting dalam dua bahasa yang berkaitan dengan topik mingguan</t>
  </si>
  <si>
    <t>Memfasilitasi diskusi antar siswa di mana mereka wajib menggunakan bahasa asing dalam durasi tertentu di jam pelajaran</t>
  </si>
  <si>
    <t>Mengikuti kursus atau coaching bahasa asing untuk meningkatkan kefasihan berbicara di depan kelas</t>
  </si>
  <si>
    <t>Dokumen perencanaan yang menunjukkan instruksi atau materi dalam dua bahasa</t>
  </si>
  <si>
    <t>Cuplikan video saat guru mengajar menggunakan pengantar bahasa asing</t>
  </si>
  <si>
    <t>Lembar kerja siswa, esai, atau video presentasi siswa dalam bahasa asing</t>
  </si>
  <si>
    <t>Daftar kosakata dua bahasa yang diajarkan dalam setiap unit materi</t>
  </si>
  <si>
    <t>Tersedianya dukungan administrasi dan lingkungan belajar berbasis bilingual untuk menciptakan ekosistem sekolah bertaraf internasional</t>
  </si>
  <si>
    <t>Indikator:
Persentase satuan pendidikan dengan nilai pengelolaan yang partisipatif pada kategori baik</t>
  </si>
  <si>
    <t>Terlaksananya kontribusi aktif dalam pengambilan keputusan instruksional dan pengembangan budaya sekolah yang demokratis</t>
  </si>
  <si>
    <t>Jumlah usulan/rekomendasi perbaikan kualitas pembelajaran yang disampaikan dalam rapat kerja/forum terbuka</t>
  </si>
  <si>
    <t>Persentase tingkat keterlibatan siswa dan orang tua dalam evaluasi pembelajaran di kelas (umpan balik dua arah)</t>
  </si>
  <si>
    <t>Ketepatan waktu dalam merespon survei kepuasan internal terkait kebijakan sekolah</t>
  </si>
  <si>
    <t>Menyediakan wadah bagi siswa untuk memberikan masukan terkait metode mengajar secara anonim dan konstruktif</t>
  </si>
  <si>
    <t>Menyelenggarakan pertemuan berkala dengan orang tua siswa untuk mendiskusikan perkembangan kelas, bukan sekadar nilai rapor</t>
  </si>
  <si>
    <t>SEMUA WAKAMAD</t>
  </si>
  <si>
    <t>Memberikan masukan secara aktif dalam penyusunan tata tertib atau kode etik siswa agar sesuai dengan realita di lapangan</t>
  </si>
  <si>
    <t>Menginisiasi diskusi kelompok terfokus (FGD) untuk memecahkan masalah kedisiplinan siswa secara bersama-sama</t>
  </si>
  <si>
    <t>Catatan hasil diskusi mengenai masukan orang tua terhadap pembelajaran</t>
  </si>
  <si>
    <t>Rekapitulasi umpan balik dari siswa mengenai kenyamanan belajar di kelas</t>
  </si>
  <si>
    <t>Salinan tulisan/draft usulan yang diajukan kepada Kepala Sekolah</t>
  </si>
  <si>
    <t>Terselenggaranya sistem administrasi dan forum musyawarah yang transparan serta melibatkan seluruh pemangku kepentingan</t>
  </si>
  <si>
    <t>erlaksananya kolaborasi profesional dengan tenaga kependidikan yang kompeten untuk mendukung efektivitas layanan operasional sekolah</t>
  </si>
  <si>
    <t>Jumlah kegiatan koordinasi teknis yang dilakukan bersama laboran/pustakawan untuk mendukung pembelajaran</t>
  </si>
  <si>
    <t>Tingkat kepuasan guru terhadap layanan teknis (IT, Perpustakaan, Laboratorium) yang diberikan oleh tenaga kependidikan</t>
  </si>
  <si>
    <t>KEPALA PERPUSTAKAAN DAN LABORATORIUM</t>
  </si>
  <si>
    <t>Ketepatan waktu dalam memberikan masukan terkait kebutuhan kompetensi staf pendukung kepada pimpinan</t>
  </si>
  <si>
    <t>Memberikan umpan balik rutin terhadap kualitas layanan laboratorium dan perpustakaan sebagai dasar peningkatan kompetensi mereka</t>
  </si>
  <si>
    <t>Membagikan pengetahuan tentang pemanfaatan teknologi pendidikan terbaru kepada staf IT atau Pustakawan</t>
  </si>
  <si>
    <t>Mengikuti pelatihan bersama (misal: penggunaan aplikasi administrasi nilai) untuk sinkronisasi kerja antara guru dan tata usaha</t>
  </si>
  <si>
    <t>Bukti pertemuan dengan laboran atau pustakawan terkait persiapan praktik atau literasi</t>
  </si>
  <si>
    <t>Hasil survei singkat atau catatan evaluasi guru terhadap layanan staf pendukung</t>
  </si>
  <si>
    <t>Bukti keikutsertaan dalam diklat yang melibatkan guru dan tenaga kependidikan</t>
  </si>
  <si>
    <t>Indikator:
Persentase Kepala satuan pendidikan yang memperoleh nilai rapor hasil Asesmen Kompetensi Kepala Sekolah (AKK) minimal pridikat terampil</t>
  </si>
  <si>
    <t>Terlaksananya peningkatan mutu pembelajaran melalui pemenuhan standar supervisi akademik yang ditetapkan Kepala Satuan Pendidikan</t>
  </si>
  <si>
    <t>Jumlah dokumen perangkat ajar yang telah disupervisi dan divalidasi oleh Kepala Sekolah sesuai standar kompetensi</t>
  </si>
  <si>
    <t>Persentase kesesuaian tindak lanjut hasil supervisi akademik dalam meningkatkan kualitas pengajaran di kelas</t>
  </si>
  <si>
    <t>Ketepatan waktu dalam penyelesaian administrasi kelas sebagai bahan evaluasi kinerja tahunan oleh pimpinan</t>
  </si>
  <si>
    <t>Menyiapkan seluruh administrasi pembelajaran (RPP, Prota, Promes) secara digital dan fisik sebelum jadwal asesmen pimpinan dimulai</t>
  </si>
  <si>
    <t>Melakukan praktik mengajar yang diobservasi secara langsung oleh Kepala Sekolah sebagai bagian dari penilaian kompetensi supervisi pimpinan</t>
  </si>
  <si>
    <t>Melakukan diskusi pasca-supervisi dengan Kepala Sekolah untuk mendokumentasikan saran perbaikan pembelajaran</t>
  </si>
  <si>
    <t>Mengembangkan kreativitas di kelas yang dapat menjadi poin "Keunggulan Manajerial" bagi Kepala Sekolah dalam laporan AKK-nya</t>
  </si>
  <si>
    <t>Catatan atau instrumen supervisi yang telah diisi dan ditandatangani oleh Kepala Sekolah</t>
  </si>
  <si>
    <t>Dokumen tertulis mengenai perbaikan yang dilakukan guru berdasarkan hasil arahan pimpinan</t>
  </si>
  <si>
    <t>File RPP/Modul yang sudah dibubuhi tanda tangan pengesahan pimpinan</t>
  </si>
  <si>
    <t>Terwujudnya tata kelola administrasi kelembagaan yang akuntabel guna mendukung efektivitas kepemimpinan manajerial Kepala Satuan Pendidikan</t>
  </si>
  <si>
    <t>Indikator:
Persentase rekomendasi pengadaan dan pemerataan guru agama berbasis rencana kebutuhan yang diterbitkan</t>
  </si>
  <si>
    <t>Tersedianya data beban kerja dan pemetaan kebutuhan linieritas mengajar sebagai dasar usulan pemenuhan guru agama yang berkualitas</t>
  </si>
  <si>
    <t>Jumlah laporan beban mengajar mingguan yang divalidasi sesuai dengan regulasi (misal: minimal 24 jam tatap muka)</t>
  </si>
  <si>
    <t>Persentase kesesuaian data kualifikasi akademik dan sertifikasi guru dengan formasi yang dibutuhkan</t>
  </si>
  <si>
    <t>Ketepatan waktu dalam pemutakhiran data profil guru pada sistem informasi (EMIS/Dapodik/Simpatika)</t>
  </si>
  <si>
    <t>Melakukan pengisian jurnal mengajar dan jadwal mingguan secara disiplin untuk membuktikan beban kerja riil</t>
  </si>
  <si>
    <t>Memastikan data mata pelajaran yang diampu sesuai dengan sertifikat pendidik atau ijazah untuk menghindari data "mis-match"</t>
  </si>
  <si>
    <t>Aktif dalam forum Musyawarah Guru Mata Pelajaran (MGMP) untuk memberikan informasi jika ada kekosongan guru agama di satuan pendidikan sekitar</t>
  </si>
  <si>
    <t>Dokumen resmi yang mencantumkan jam mengajar guru</t>
  </si>
  <si>
    <t>Bukti bahwa data individu guru sudah hijau/valid (Verval)</t>
  </si>
  <si>
    <t>Catatan harian pelaksanaan tugas sebagai bukti beban kerja</t>
  </si>
  <si>
    <t>Terkelolanya pangkalan data pendidik (Analisis Jabatan dan Analisis Beban Kerja) guna penerbitan rekomendasi pengadaan dan pemerataan guru secara akurat</t>
  </si>
  <si>
    <t>Indikator:
Persentase sarana dan prasarana perkantoran yang dikembangkan berbasis roadmap</t>
  </si>
  <si>
    <t>Terwujudnya optimalisasi pemanfaatan sarana prasarana perkantoran dan ruang kerja yang mendukung efektivitas tugas kependidikan</t>
  </si>
  <si>
    <t>Jumlah fasilitas kantor/ruang guru yang dimanfaatkan secara optimal untuk mendukung administrasi pembelajaran</t>
  </si>
  <si>
    <t>Persentase tingkat kenyamanan dan fungsionalitas ruang kerja yang sesuai dengan standar pendidik</t>
  </si>
  <si>
    <t>Ketepatan waktu dalam penyampaian usulan kebutuhan sarpras kelas/kantor sesuai jadwal perencanaan tahunan</t>
  </si>
  <si>
    <t>Mendata kebutuhan fasilitas di ruang guru dan kelas yang paling mendesak untuk diajukan ke dalam rencana pengembangan</t>
  </si>
  <si>
    <t>Menggunakan fasilitas kantor (seperti LAN/Wi-Fi, printer, scanner) secara bertanggung jawab untuk meningkatkan produktivitas administrasi</t>
  </si>
  <si>
    <t>Menerapkan prinsip 5R (Ringkas, Rapi, Resik, Rawat, Rajin) pada area kerja sebagai bentuk dukungan terhadap ketahanan sarpras</t>
  </si>
  <si>
    <t>WAKAMAD SARPRAS</t>
  </si>
  <si>
    <t>Form usulan kebutuhan fasilitas yang diajukan kepada bagian tata usaha/kepala sekolah</t>
  </si>
  <si>
    <t>Dokumentasi area kerja yang tertata rapi dan fungsional</t>
  </si>
  <si>
    <t>Catatan penggunaan laboratorium atau ruang multimedia untuk kegiatan profesi</t>
  </si>
  <si>
    <t>STAF TU (SARPRAS)</t>
  </si>
  <si>
    <t>Terlaksananya pengembangan dan pemeliharaan sarana prasarana perkantoran secara sistematis berbasis roadmap pengembangan lembaga</t>
  </si>
  <si>
    <t>Meningkatnya layanan informasi dan dokumentasi</t>
  </si>
  <si>
    <t>Indikator:
Persentase peningkatan jumlah konten keagamaan dan pendidikan yang dipublikasi</t>
  </si>
  <si>
    <t>Terlaksananya produksi konten edukasi dan materi keagamaan yang kreatif sebagai sarana pembelajaran digital dan syiar publik</t>
  </si>
  <si>
    <t>Jumlah konten (video, artikel, infografis, atau podcast) pendidikan/keagamaan yang diproduksi setiap bulan</t>
  </si>
  <si>
    <t>Persentase tingkat relevansi dan akurasi materi konten sesuai dengan kurikulum atau nilai-nilai moderasi beragama</t>
  </si>
  <si>
    <t>Ketepatan waktu dalam mengunggah materi ajar digital sesuai dengan kalender akademik/momen keagamaan (seperti konten Ramadhan, dll)</t>
  </si>
  <si>
    <t>Menyusun kalender konten bulanan yang berisi jadwal materi pelajaran atau kutipan keagamaan yang akan dibuat</t>
  </si>
  <si>
    <t>Membuat video penjelasan singkat (reels/TikTok/Youtube) tentang materi sulit atau nasihat agama (dakwah singkat)</t>
  </si>
  <si>
    <t>Mengubah modul ajar konvensional menjadi format yang menarik secara visual (seperti buklet digital atau infografis)</t>
  </si>
  <si>
    <t>Menyelenggarakan sesi tanya jawab keagamaan atau edukasi melalui fitur Live di media sosial sekolah</t>
  </si>
  <si>
    <t>Daftar link video atau postingan yang telah tayang di kanal resmi sekolah</t>
  </si>
  <si>
    <t>Dokumen draf materi sebelum diproduksi menjadi video atau artikel</t>
  </si>
  <si>
    <t>Rekapitulasi jumlah karya digital yang dihasilkan dalam satu semester</t>
  </si>
  <si>
    <t>Terselenggaranya pengelolaan kanal publikasi dan infrastruktur media yang efektif untuk penyebarluasan konten pendidikan dan keagamaan</t>
  </si>
  <si>
    <t>Indikator:
Persentase data statistik yang dipublikasi</t>
  </si>
  <si>
    <t>Terwujudnya penyajian data capaian hasil belajar dan perkembangan siswa yang akurat sebagai bahan statistik pendidikan</t>
  </si>
  <si>
    <t>Jumlah laporan data nilai dan profil perkembangan siswa yang diserahkan untuk diolah menjadi statistik sekolah</t>
  </si>
  <si>
    <t>Ketepatan waktu dalam penyerahan data statistik kelas setiap akhir semester</t>
  </si>
  <si>
    <t>Persentase tingkat validitas data hasil belajar (rata-rata nilai, sebaran nilai) yang dikumpulkan</t>
  </si>
  <si>
    <t>Mengolah nilai siswa menggunakan aplikasi spreadsheet sehingga menghasilkan data rata-rata, nilai tertinggi/terendah secara otomatis</t>
  </si>
  <si>
    <t>Mendata jumlah siswa berdasarkan minat ekstrakurikuler di kelasnya sebagai bahan statistik non-akademik</t>
  </si>
  <si>
    <t>Melakukan rekapitulasi data kelulusan dan keberlanjutan studi siswa (melanjut ke sekolah mana) di kelas ampu</t>
  </si>
  <si>
    <t>Tabel nilai yang sudah diolah per kelas/mata pelajaran</t>
  </si>
  <si>
    <t>Data statistik sederhana mengenai kehadiran atau capaian karakter siswa</t>
  </si>
  <si>
    <t>Bukti penyerahan data kepada bagian Tata Usaha</t>
  </si>
  <si>
    <t>WAKAMAD KESISWAAN</t>
  </si>
  <si>
    <t>Terlaksananya pengolahan dan publikasi data statistik satuan pendidikan yang mutakhir, transparan, dan mudah diakses</t>
  </si>
  <si>
    <t>Indikator:
Persentase kebijakan prioritas bidang pendidikan yang disampaikan melalui media</t>
  </si>
  <si>
    <t>Terwujudnya pengelolaan publikasi kebijakan prioritas bidang pendidikan melalui kanal media resmi satuan pendidikan secara berkala dan informatif</t>
  </si>
  <si>
    <t>Indikator:
Persentase pemenuhan infrastruktur dari layanan dukungan TIK</t>
  </si>
  <si>
    <t>Terwujudnya pemenuhan dan pemeliharaan infrastruktur layanan dukungan TIK yang stabil dan aman untuk menunjang operasional pendidikan</t>
  </si>
  <si>
    <t>WALI KELAS</t>
  </si>
  <si>
    <t>Tersusunnya laporan rekapitulasi pangkalan data nilai siswa/santri yang valid dan tepat waktu guna pemantauan predikat kelulusan</t>
  </si>
  <si>
    <t>Jumlah dokumen rekapitulasi nilai siswa/santri yang dikelola dan siap saji</t>
  </si>
  <si>
    <t>Tingkat akurasi data nilai (kesesuaian antara nilai dari guru dengan data di pangkalan data)</t>
  </si>
  <si>
    <t>Ketepatan waktu penyajian data nilai sesuai dengan kalender akademik/jadwal pengolahan kelulusan</t>
  </si>
  <si>
    <t>2 Dokumen (Semester Ganjil &amp; Genap)</t>
  </si>
  <si>
    <t>Melakukan penagihan dan pengumpulan nilai hasil belajar (format digital/fisik) dari seluruh guru mata pelajaran atau ustadz tepat waktu</t>
  </si>
  <si>
    <t>1. File Excel atau cetakan pangkalan data nilai yang sudah lengkap
2. Bukti fisik/digital bahwa guru telah menyerahkan nilai kepada TU.</t>
  </si>
  <si>
    <t>Melakukan verifikasi kesesuaian data (cek nilai kosong atau di bawah KKM) dan menginputnya ke dalam pangkalan data (Sistem Informasi Sekolah/Excel)</t>
  </si>
  <si>
    <t>Menyusun laporan final pangkalan data nilai untuk diserahkan kepada Kepala TU</t>
  </si>
  <si>
    <t>Bukti unggah data yang mencantumkan keterangan waktu (timestamp) di RDM atau aplikasi Excel</t>
  </si>
  <si>
    <t>Laporan final pangkalan data nilai</t>
  </si>
  <si>
    <t>Tersedianya dukungan sarana prasarana dan administrasi yang aksesibel bagi penyelenggaraan pendidikan inklusif</t>
  </si>
  <si>
    <t>Terlaksananya identifikasi, pendataan, dan pemenuhan kebutuhan administrasi serta sarana prasarana yang aksesibel bagi siswa/santri berkebutuhan khusus (inklusif)</t>
  </si>
  <si>
    <t>Jumlah laporan pendataan dan daftar usulan sarana prasarana aksesibel</t>
  </si>
  <si>
    <t>Persentase kesesuaian administrasi dan fasilitas yang diusulkan dengan standar kebutuhan pendidikan inklusif</t>
  </si>
  <si>
    <t>Ketepatan waktu dalam pemutakhiran data siswa inklusif dan pelaporan kondisi sarana</t>
  </si>
  <si>
    <t>1 Dokumen Laporan (Per Semester/ Tahun)</t>
  </si>
  <si>
    <t>Melakukan verifikasi data siswa/santri berkebutuhan khusus (PDBK) melalui formulir pendaftaran atau koordinasi dengan guru kelas</t>
  </si>
  <si>
    <t>Daftar nama siswa dengan keterangan kebutuhan khususnya masing-masing</t>
  </si>
  <si>
    <t>Mengecek ketersediaan sarana fisik (seperti ram/jalur kursi roda, toilet aksesibel, atau pencahayaan kelas) dan sarana non-fisik (buku braille/audio)</t>
  </si>
  <si>
    <t>Bukti fisik fasilitas inklusif yang sudah tersedia di lingkungan sekolah/madrasah</t>
  </si>
  <si>
    <t>Memantau penggunaan dan kondisi sarana inklusif agar tetap berfungsi dengan baik</t>
  </si>
  <si>
    <t>Lembar ceklis yang digunakan untuk mendata hambatan belajar siswa terkait inklusivitas</t>
  </si>
  <si>
    <t>Terlaksananya pemeliharaan sarana prasarana serta pengelolaan layanan informasi publik yang representatif guna meningkatkan daya tarik dan kepuasan calon siswa/santri</t>
  </si>
  <si>
    <t>Jumlah laporan inventarisasi sarpras dan update konten informasi publik (media sosial/web/mading)</t>
  </si>
  <si>
    <t>Persentase kesiapan sarpras (layak pakai) dan ketepatan respons terhadap informasi publik</t>
  </si>
  <si>
    <t>Kecepatan pemutakhiran data sarpras dan respons informasi layanan masyarakat</t>
  </si>
  <si>
    <t>12 Laporan Bulanan (Sarpras &amp; Humas)</t>
  </si>
  <si>
    <t>Melakukan pengecekan kondisi fisik kelas, laboratorium, dan fasilitas umum secara berkala untuk memastikan semuanya berfungsi dengan baik (estetik dan laik)</t>
  </si>
  <si>
    <t>Daftar sarana prasarana yang diperbarui secara periodik</t>
  </si>
  <si>
    <t>Mencatat keluar masuknya barang dan memastikan jadwal perawatan (seperti AC, kebersihan taman, atau pengecatan ulang) berjalan sesuai rencana</t>
  </si>
  <si>
    <t>Melaporkan kerusakan sarana kepada Kepala TU agar dapat dilakukan perbaikan cepat (Fast Response) sebelum mengganggu kenyamanan siswa</t>
  </si>
  <si>
    <t>Laporan administrasi sarpras</t>
  </si>
  <si>
    <t>Dokumentasi (foto before-after) perbaikan atau pemeliharaan fasilitas</t>
  </si>
  <si>
    <t>Terlaksananya pengelolaan administrasi dan pemenuhan sarana prasarana kesehatan (UKS/Poskestren) yang sesuai standar pelayanan kesehatan sekolah</t>
  </si>
  <si>
    <t>Jumlah laporan inventarisasi obat-obatan, alat kesehatan, dan logistik UKS/Poskestren</t>
  </si>
  <si>
    <t>Persentase ketersediaan obat-obatan esensial dan kesiapan fungsi alat kesehatan</t>
  </si>
  <si>
    <t>Ketepatan waktu dalam pengadaan/pengisian ulang stok obat yang habis atau kedaluwarsa</t>
  </si>
  <si>
    <t>12 Laporan (Per Bulan)</t>
  </si>
  <si>
    <t>Melakukan pemeriksaan rutin terhadap kotak P3K dan lemari obat untuk memisahkan obat yang kedaluwarsa (expired)</t>
  </si>
  <si>
    <t>Buku Inventaris Obat dan Alat Kesehatan</t>
  </si>
  <si>
    <t>Mencatat setiap siswa/santri yang berkunjung ke UKS/Poskestren dalam buku register harian (nama, keluhan, dan tindakan)</t>
  </si>
  <si>
    <t>Buku Register Kunjungan Pasien (Siswa/Santri)</t>
  </si>
  <si>
    <t>Membantu penyiapan administrasi jika ada kunjungan rutin atau pemeriksaan kesehatan dari Puskesmas setempat</t>
  </si>
  <si>
    <t>Laporan Bulanan UKS/Poskestren</t>
  </si>
  <si>
    <t>Jumlah dokumen administrasi dan data peserta ANBK (DNS, DNT, Berita Acara, Kartu Login)</t>
  </si>
  <si>
    <t>Persentase keakuratan data peserta dan kesiapan dokumen administrasi sesuai juknis ANBK</t>
  </si>
  <si>
    <t>Mencetak dan menyusun Daftar Nominatif Sementara (DNS), Daftar Nominatif Tetap (DNT), Album Foto, serta Kartu Login peserta</t>
  </si>
  <si>
    <t>Daftar Nominatif Tetap (DNT)</t>
  </si>
  <si>
    <t>Terlaksananya pengumpulan data aspirasi dan penyusunan draf dokumen perencanaan anggaran (RKAS/RKM) yang melibatkan partisipasi komunitas sekolah/pesantren secara akuntabel</t>
  </si>
  <si>
    <t>Jumlah dokumen draf perencanaan (RKAS/RKM) dan risalah rapat partisipatif yang disusun</t>
  </si>
  <si>
    <t>Persentase kesesuaian draf perencanaan dengan usulan prioritas komunitas (Guru, Wali Murid, Komite)</t>
  </si>
  <si>
    <t>Ketepatan waktu penyelesaian draf perencanaan sesuai jadwal siklus anggaran tahunan</t>
  </si>
  <si>
    <t>1 Dokumen Perencanaan Tahunan</t>
  </si>
  <si>
    <t>Mendistribusikan formulir usulan kebutuhan kepada unit-unit kerja (perpustakaan, laboratorium, kesiswaan) dan perwakilan komunitas</t>
  </si>
  <si>
    <t>Dokumen Draf RKAS/RKM: Softcopy atau Hardcopy rencana anggaran tahunan</t>
  </si>
  <si>
    <t>Mencatat seluruh masukan dan kesepakatan dalam rapat pleno perencanaan bersama Komite Sekolah/Majelis Masyayikh</t>
  </si>
  <si>
    <t>1. Notulen Rapat Perencanaan: Catatan proses pengambilan keputusan yang melibatkan pihak eksternal/komunitas
2. Daftar Hadir Partisipan: Bukti kehadiran perwakilan guru, wali murid, atau pengasuh dalam rapat perencanaan</t>
  </si>
  <si>
    <t>Melengkapi dokumen pendukung perencanaan (SK Tim Pengembang, Daftar Hadir, Foto Kegiatan) sebagai bukti proses yang akuntabel</t>
  </si>
  <si>
    <t>Dokumen Rekapitulasi Usulan: Daftar keinginan/kebutuhan komunitas yang telah diklasifikasikan berdasarkan prioritas</t>
  </si>
  <si>
    <t>Terlaksananya penyiapan fasilitas sarana prasarana dan dukungan administrasi yang menunjang penguatan budaya karakter (religious, disiplin, bersih, dan jujur) di lingkungan satuan pendidikan</t>
  </si>
  <si>
    <t>Jumlah dokumen inventaris dan laporan pemeliharaan sarana penunjang karakter</t>
  </si>
  <si>
    <t>Ketepatan waktu dalam penyediaan dan pembaruan media informasi penguatan karakter</t>
  </si>
  <si>
    <t>12 Laporan Bulanan (Monitoring Sarana)</t>
  </si>
  <si>
    <t>Mendata kebutuhan sarana yang mendukung karakter, seperti ketersediaan alat ibadah di mushola, tempat sampah terpilah, atau kotak kejujuran</t>
  </si>
  <si>
    <t>Laporan Inventaris Sarana Karakter: Daftar fasilitas pendukung karakter (misal: jumlah kran wudhu berfungsi, jumlah tempat sampah)</t>
  </si>
  <si>
    <t>Menyiapkan dan memasang media informasi (poster, banner, atau stiker) yang berisi pesan-pesan karakter di titik-titik strategis (koridor, kantin, asrama)</t>
  </si>
  <si>
    <t>Dokumentasi Foto Media Afirmasi: Foto-foto poster/banner penguatan karakter yang terpasang di seluruh area sekolah</t>
  </si>
  <si>
    <t>Membantu penyiapan dokumen administrasi untuk kegiatan pembiasaan (seperti buku pemantauan ibadah atau jadwal piket kebersihan lingkungan)</t>
  </si>
  <si>
    <t>Dokumen Pendukung Kegiatan: Fotokopi instrumen atau buku kendali karakter yang telah disiapkan secara administratif oleh TU</t>
  </si>
  <si>
    <t>Terwujudnya tata kelola administrasi pendaftaran, pendataan prestasi, dan penyiapan dokumen perlombaan siswa yang tertib dan akurat guna mendukung pencapaian prestasi ekstrakurikuler</t>
  </si>
  <si>
    <t>Jumlah dokumen administrasi perlombaan dan database prestasi siswa yang dikelola</t>
  </si>
  <si>
    <t>Persentase kesesuaian dokumen pendaftaran dan validitas sertifikat prestasi yang terdata</t>
  </si>
  <si>
    <t>Ketepatan waktu penyelesaian dokumen fasilitasi perlombaan (Surat Tugas, Izin, dll)</t>
  </si>
  <si>
    <t>1 Database Utama (Update berkala setiap ada lomba)</t>
  </si>
  <si>
    <t>Menyiapkan Surat Tugas bagi siswa dan pembimbing, Surat Izin Orang Tua, serta surat dispensasi kehadiran belajar</t>
  </si>
  <si>
    <t>Kumpulan Surat Tugas &amp; Dispensasi: Arsip surat keluar terkait pengiriman delegasi perlombaan</t>
  </si>
  <si>
    <t>Melakukan pemindaian (scanning) dan pengarsipan digital setiap piagam atau sertifikat juara yang diraih siswa sebagai aset pangkalan data sekolah</t>
  </si>
  <si>
    <t>Folder Arsip Digital Piagam: Kumpulan hasil pindai (scan) sertifikat/piagam penghargaan siswa</t>
  </si>
  <si>
    <t>Menginput data prestasi (nama siswa, jenis lomba, tingkat wilayah, dan peringkat) ke dalam buku induk prestasi atau aplikasi sekolah</t>
  </si>
  <si>
    <t>Laporan Statistik Prestasi: Ringkasan jumlah capaian prestasi (Emas/Perak/Perunggu) per kategori/ekstrakurikuler</t>
  </si>
  <si>
    <t>Jumlah laporan pendokumentasian perkembangan karakter siswa/santri hasil kegiatan Pramuka</t>
  </si>
  <si>
    <t>Persentase kelengkapan dan keteraturan pengarsipan instrumen pemantauan karakter (buku saku/logbook/jurnal)</t>
  </si>
  <si>
    <t>Ketepatan waktu penyajian data perkembangan karakter untuk bahan evaluasi/rapor</t>
  </si>
  <si>
    <t>Melakukan rekapitulasi data dari logbook pembina atau jurnal kegiatan mengenai capaian poin-poin karakter (kedisiplinan, kemandirian, kerjasama)</t>
  </si>
  <si>
    <t>Buku Rekapitulasi Perkembangan Karakter: Dokumen (softcopy/hardcopy) berisi tabulasi nilai atau catatan karakter siswa dari kegiatan Pramuka</t>
  </si>
  <si>
    <t>Menginput hasil perkembangan karakter ke dalam pangkalan data (Spreadsheet/Excel) agar mudah dipantau tren perubahannya</t>
  </si>
  <si>
    <t>Arsip Instrumen Pemantauan: Kumpulan lembar observasi atau fotokopi SKU yang telah terisi dan divalidasi</t>
  </si>
  <si>
    <t>Menyusun dokumen fisik instrumen pemantauan ke dalam map/ordner berdasarkan kelas atau kelompok (regu/sangga) agar mudah dicari kembali</t>
  </si>
  <si>
    <t>Laporan Hasil Pemantauan Karakter: Ringkasan laporan yang diserahkan kepada Kepala TU atau Pembina OSIS/Gugus Depan</t>
  </si>
  <si>
    <t>Terlaksananya pendokumentasian dan pengarsipan naskah evaluasi serta perangkat kurikulum berbasis cinta kemanusiaan dan pelestarian lingkungan secara sistematis dan mudah diakses</t>
  </si>
  <si>
    <t>Jumlah paket dokumen kurikulum dan naskah evaluasi yang didokumentasikan</t>
  </si>
  <si>
    <t>Persentase kemudahan akses dan ketepatan klasifikasi arsip (berdasarkan tema kemanusiaan/lingkungan)</t>
  </si>
  <si>
    <t>Kecepatan penyediaan kembali dokumen saat dibutuhkan untuk keperluan evaluasi/audit</t>
  </si>
  <si>
    <t>1 Paket Dokumen Lengkap (Per Semester)</t>
  </si>
  <si>
    <t>Mengumpulkan naskah soal evaluasi, RPP/Modul Ajar, dan perangkat lainnya yang memiliki muatan cinta kemanusiaan dan lingkungan dari para guru</t>
  </si>
  <si>
    <t>Daftar Klasifikasi Arsip Kurikulum: Tabel yang berisi daftar naskah dan perangkat yang telah diarsipkan beserta kodenya</t>
  </si>
  <si>
    <t>Mengonversi dokumen fisik menjadi file digital (PDF) untuk memastikan keamanan data jangka panjang</t>
  </si>
  <si>
    <t>Tautan (Link) Folder Digital: Bukti penyimpanan e-arsip yang terorganisir (screenshot struktur folder)</t>
  </si>
  <si>
    <t>Menyusun dokumen fisik dalam box file atau filling cabinet yang terlindungi dari kelembapan dan debu, lengkap dengan daftar isi arsip di bagian depan</t>
  </si>
  <si>
    <t>Foto Fisik Pengarsipan: Dokumentasi penataan berkas dalam rak arsip yang diberi label jelas</t>
  </si>
  <si>
    <t>Terselenggaranya pengelolaan dokumen kelembagaan, inventaris sarana prasarana, dan administrasi perkantoran yang sesuai dengan standar instrumen akreditasi</t>
  </si>
  <si>
    <t>Jumlah bundel dokumen administrasi dan sarpras yang disusun berdasarkan butir instrumen akreditasi (IASP)</t>
  </si>
  <si>
    <t>Tingkat kesesuaian dokumen dengan standar operasional prosedur (SOP) dan instrumen akreditasi terbaru</t>
  </si>
  <si>
    <t>Ketepatan waktu pemutakhiran data dan penataan arsip sesuai jadwal audit internal/eksternal</t>
  </si>
  <si>
    <t>1 Set Dokumen Akreditasi Lengkap (Minimal 4 Komponen Utama)</t>
  </si>
  <si>
    <t>Mengumpulkan dan memvalidasi dokumen legalitas (Izin Operasional, SK Pendirian, Statuta, dan SK Struktur Organisasi)</t>
  </si>
  <si>
    <t>Folder Arsip Akreditasi: Kumpulan dokumen yang telah dipilah per komponen (Mutu Lulusan, Proses Pembelajaran, Mutu Guru, Manajemen Sekolah)</t>
  </si>
  <si>
    <t>Mengelola buku-buku administrasi wajib (Buku Tamu, Buku Agenda Surat, Buku Ekspedisi, dll) agar selalu terisi secara real-time</t>
  </si>
  <si>
    <t>Buku-Buku Administrasi TU: Bukti fisik buku agenda surat, buku tamu, dan dokumen persuratan lainnya</t>
  </si>
  <si>
    <t>Mengunggah dokumen pendukung ke portal akreditasi (seperti SISENA) dan memastikan sinkronisasi data dengan Dapodik/EMIS sudah hijau (valid)</t>
  </si>
  <si>
    <t>Screenshot Dashboard Akreditasi: Bukti unggah/progres pengisian data pada sistem aplikasi akreditasi resmi</t>
  </si>
  <si>
    <t>Terlaksananya tata kelola administrasi persuratan dan pelayanan publik yang responsif, transparan, dan akuntabel guna mendukung pencapaian predikat satuan pendidikan unggul</t>
  </si>
  <si>
    <t>Jumlah dokumen administrasi dan catatan layanan publik (buku tamu/logbook layanan) yang dikelola</t>
  </si>
  <si>
    <t>Tingkat kepuasan pengguna layanan (siswa, wali murid, tamu) serta nol (zero) komplain terhadap administrasi</t>
  </si>
  <si>
    <t>Kecepatan penyelesaian layanan administrasi (legalisir, surat keterangan, dsb) sesuai standar waktu (SOP)</t>
  </si>
  <si>
    <t>12 Laporan Bulanan (Rekapitulasi Layanan)</t>
  </si>
  <si>
    <t>Menata area lobi atau meja pelayanan agar bersih, nyaman, dan menyediakan informasi yang jelas (brosur, papan alur layanan)</t>
  </si>
  <si>
    <t>Dokumentasi Fasilitas Layanan: Foto area pelayanan yang representatif dan papan informasi (banner/poster) alur layanan yang terpasang</t>
  </si>
  <si>
    <t>Menerapkan standar operasional prosedur untuk setiap jenis layanan (misal: prosedur legalisir, alur surat masuk/keluar) agar ada kepastian bagi publik</t>
  </si>
  <si>
    <t>Logbook/Buku Register Layanan Publik: Catatan harian mengenai siapa yang dilayani dan jenis layanannya</t>
  </si>
  <si>
    <t>Menggunakan aplikasi persuratan atau cloud storage untuk mempercepat pencarian data siswa/alumni saat dibutuhkan secara mendadak</t>
  </si>
  <si>
    <t>Buku Agenda Surat Masuk &amp; Keluar: Administrasi persuratan yang tertata rapi dan sinkron dengan penomoran</t>
  </si>
  <si>
    <t>Terlaksananya penyediaan dukungan administrasi dan penataan lingkungan fisik sekolah berbasis bilingual guna mewujudkan ekosistem pendidikan bertaraf internasional</t>
  </si>
  <si>
    <t>Jumlah dokumen administrasi dan media informasi lingkungan yang diterjemahkan/disajikan secara bilingual</t>
  </si>
  <si>
    <t>Tingkat akurasi penggunaan istilah bilingual pada dokumen resmi, papan informasi, dan rambu lingkungan sekolah</t>
  </si>
  <si>
    <t>Ketepatan waktu dalam pembaruan media informasi dan dokumen layanan bilingual</t>
  </si>
  <si>
    <t>1 Paket Dokumen &amp; Media (Per Semester)</t>
  </si>
  <si>
    <t>Memperbarui papan nama ruangan, rambu petunjuk jalan (signage), dan papan pengumuman menggunakan format bilingual (Indonesia - Inggris/Arab)</t>
  </si>
  <si>
    <t>Foto Media Lingkungan Bilingual: Dokumentasi papan nama ruang, poster visi-misi, dan rambu-rambu sekolah yang sudah dua bahasa</t>
  </si>
  <si>
    <t>Membuat daftar istilah administrasi sekolah dalam dua bahasa sebagai panduan standar seluruh staf TU agar seragam</t>
  </si>
  <si>
    <t>Buku Panduan Istilah (Glossary): Daftar istilah teknis sekolah dalam dua bahasa yang digunakan di bagian Tata Usaha</t>
  </si>
  <si>
    <t>Memastikan menu pada website sekolah atau sistem informasi manajemen sekolah tersedia dalam opsi bahasa asing</t>
  </si>
  <si>
    <t>Laporan Inventarisasi Media: Daftar media informasi apa saja yang telah diperbarui menjadi format internasional</t>
  </si>
  <si>
    <t>Terlaksananya pengelolaan administrasi pendaftaran, verifikasi dokumen, dan penerbitan surat tugas peserta kompetisi tingkat nasional maupun internasional secara akurat dan tepat waktu</t>
  </si>
  <si>
    <t>Jumlah paket dokumen pendaftaran dan surat tugas kompetisi (Nasional &amp; Internasional) yang difasilitasi</t>
  </si>
  <si>
    <t>Tingkat validitas dokumen persyaratan dan kesesuaian surat tugas dengan juknis lomba</t>
  </si>
  <si>
    <t>Kecepatan pemrosesan dokumen mulai dari pendaftaran hingga penerbitan surat tugas</t>
  </si>
  <si>
    <t>Menyusun surat tugas resmi dari pimpinan dan surat dispensasi izin belajar bagi siswa serta guru pendamping</t>
  </si>
  <si>
    <t>1. Buku Register Surat Tugas: Daftar surat tugas yang keluar khusus untuk kegiatan kompetisi/lomba
2. Surat Dispensasi/Izin Belajar: Arsip surat pemberitahuan kepada guru kelas mengenai partisipasi siswa dalam lomba</t>
  </si>
  <si>
    <t>Memeriksa kelengkapan dokumen asli siswa (seperti Akta Kelahiran, NISN, Rapor, atau Paspor untuk internasional) agar sesuai dengan regulasi penyelenggara</t>
  </si>
  <si>
    <t>Bundel Dokumen Pendaftaran: Salinan (copy) formulir pendaftaran dan bukti registrasi dari penyelenggara lomba</t>
  </si>
  <si>
    <t>Mendokumentasikan seluruh berkas pendaftaran dan surat tugas ke dalam folder khusus (per tingkat wilayah) sebagai bahan laporan capaian sekolah</t>
  </si>
  <si>
    <t>Logbook Monitoring Pendaftaran: Catatan progres dokumen (kapan berkas diterima, kapan diproses, dan kapan surat tugas diserahkan)</t>
  </si>
  <si>
    <t>Terlaksananya pengelolaan administrasi forum musyawarah dan keterbukaan informasi publik yang melibatkan pemangku kepentingan guna mewujudkan tata kelola yang transparan</t>
  </si>
  <si>
    <t>Jumlah dokumen risalah (notulensi) musyawarah dan publikasi laporan administrasi</t>
  </si>
  <si>
    <t>Persentase kelengkapan administrasi forum (undangan, daftar hadir, berita acara) dan aksesibilitas informasi</t>
  </si>
  <si>
    <t>Ketepatan waktu distribusi undangan musyawarah dan publikasi hasil kesepakatan</t>
  </si>
  <si>
    <t>4 Dokumen/Laporan (Per Tahun/Triwulan)</t>
  </si>
  <si>
    <t>Mengelola administrasi pra-acara, mulai dari pembuatan dan pendistribusian undangan kepada seluruh pemangku kepentingan (Komite, Tokoh Masyarakat, Guru, Wali Murid)</t>
  </si>
  <si>
    <t>Undangan Forum Musyawarah: Bukti pengiriman undangan kepada berbagai pihak terkait</t>
  </si>
  <si>
    <t>Menyiapkan dokumen berita acara kesepakatan bersama yang ditandatangani oleh perwakilan pemangku kepentingan sebagai bukti legalitas musyawarah</t>
  </si>
  <si>
    <t>1. Daftar Hadir Peserta: Bukti keterlibatan berbagai unsur pemangku kepentingan
2. Notulensi &amp; Berita Acara: Catatan lengkap jalannya musyawarah dan poin-poin keputusan yang diambil</t>
  </si>
  <si>
    <t>Dokumentasi Publikasi: Foto papan pengumuman atau tangkapan layar (screenshot) hasil musyawarah yang dibagikan melalui kanal informasi publik</t>
  </si>
  <si>
    <t>Menata folder dokumen musyawarah secara sistematis sehingga sewaktu-waktu pemangku kepentingan ingin melihat kembali data tersebut, TU dapat menyajikannya dengan cepat</t>
  </si>
  <si>
    <t>Terlaksananya pengelolaan pangkalan data dan digitalisasi penyimpanan materi ajar secara sistematis guna menjamin kemudahan aksesibilitas sumber belajar digital</t>
  </si>
  <si>
    <t>Jumlah folder/kategori materi ajar (modul, video, e-book) yang terorganisir dalam pangkalan data</t>
  </si>
  <si>
    <t>Tingkat kemudahan akses (usability) dan kerapian pengelompokan file materi berdasarkan jenis dan jenjang</t>
  </si>
  <si>
    <t>Ketepatan waktu dalam melakukan update atau unggah materi baru ke dalam sistem/cloud</t>
  </si>
  <si>
    <t>1 Database Materi Ajar (Lengkap per Mapel/Kelas)</t>
  </si>
  <si>
    <t>Membangun struktur folder yang rapi (misal: berdasarkan Tahun Ajaran &gt; Kelas &gt; Mata Pelajaran &gt; Jenis Materi) di penyimpanan awan (Google Drive/OneDrive) atau server sekolah</t>
  </si>
  <si>
    <t>Tangkapan Layar (Screenshot) Struktur Database: Bukti visual folder materi ajar yang tertata rapi di cloud storage atau aplikasi</t>
  </si>
  <si>
    <t>Mengumpulkan materi ajar dari guru (baik file asli maupun hasil pemindaian buku fisik) dan memastikan format file sudah standar (PDF untuk modul, MP4 untuk video)</t>
  </si>
  <si>
    <t>Daftar Katalog Materi Digital: Inventarisasi daftar judul modul, video, dan e-book yang tersedia dalam database</t>
  </si>
  <si>
    <t>Mengatur izin akses (Sharing Permission) agar materi dapat diunduh oleh siswa/guru yang bersangkutan namun tetap aman dari penghapusan tidak sengaja</t>
  </si>
  <si>
    <t>Link Akses Database: Tautan folder publik yang menunjukkan bahwa data benar-benar tersedia dan dapat diakses oleh pengguna</t>
  </si>
  <si>
    <t>RHK Kepala TU</t>
  </si>
  <si>
    <t>RHK Staf TU</t>
  </si>
  <si>
    <t>Terlaksananya rekonsiliasi data dan pemutakhiran dokumen sertifikasi pendidik secara berkala dalam sistem informasi kepegawaian guna menjamin akurasi profil profesionalisme guru</t>
  </si>
  <si>
    <t>Jumlah dokumen profil sertifikasi guru (Serdik, NRG, SKTP) yang direkonsiliasi dan dimutakhirkan</t>
  </si>
  <si>
    <t>Semua guru</t>
  </si>
  <si>
    <t>Tingkat akurasi data antara dokumen fisik/asli dengan data pada Sistem Informasi Kepegawaian</t>
  </si>
  <si>
    <t>Ketepatan waktu sinkronisasi data sesuai batas waktu (deadline) periode pencairan tunjangan profesi</t>
  </si>
  <si>
    <t>Mengumpulkan dan memverifikasi dokumen fisik asli (Sertifikat Pendidik, Ijazah terakhir, dan SK Pembagian Tugas) untuk dibandingkan dengan data di sistem</t>
  </si>
  <si>
    <t>Menginput perubahan data terbaru (seperti kenaikan pangkat, perubahan beban mengajar, atau riwayat pendidikan) ke dalam aplikasi Dapodik/EMIS/Simpatika</t>
  </si>
  <si>
    <t>Buku Kendali Pemutakhiran Data: Catatan riwayat kapan terakhir kali data guru tertentu diperbarui di sistem informasi kepegawaian</t>
  </si>
  <si>
    <t>1. Berita Acara Rekonsiliasi Data: Catatan hasil pencocokan data antara Staf TU dengan masing-masing guru
2. Tangkapan Layar (Screenshot) Status Validasi: Bukti bahwa data di sistem (Dapodik/Simpatika/Info GTK) sudah valid dan terbaru
3. Folder Arsip Digital Sertifikasi: Kumpulan hasil pemindaian (scan) dokumen sertifikat pendidik dan NRG yang tersusun rapi</t>
  </si>
  <si>
    <t>Jumlah laporan hasil pemutakhiran data rombel dan profil kepegawaian yang valid dalam sistem</t>
  </si>
  <si>
    <t>2 Laporan (Per Semester/ Tahun Ajaran)</t>
  </si>
  <si>
    <t>Tingkat akurasi data rombel (jumlah siswa per kelas) dan data guru sesuai dengan kenyataan di lapangan</t>
  </si>
  <si>
    <t>Ketepatan waktu sinkronisasi data kepegawaian dan rombel pada aplikasi Dapodik/EMIS</t>
  </si>
  <si>
    <t>Melakukan pemutakhiran data individu guru (identitas, pangkat/golongan, riwayat pendidikan, dan jabatan) agar selalu relevan dengan kondisi terkini</t>
  </si>
  <si>
    <t>Tangkapan Layar (Screenshot) Profil Rombel: Bukti data kelas dan jumlah siswa yang telah masuk dan valid di aplikasi sistem (Dapodik/EMIS)</t>
  </si>
  <si>
    <t>Laporan Analisis Rasio: Tabel sederhana yang membandingkan jumlah guru dan siswa per kelas/jenjang sesuai standar SNP</t>
  </si>
  <si>
    <t>Menyiapkan draf ringkasan rasio guru dan siswa untuk diserahkan kepada Kepala TU sebagai bahan pengambilan kebijakan penambahan/pengurangan tenaga pendidik</t>
  </si>
  <si>
    <t>Mengunggah dan melakukan sinkronisasi data secara berkala untuk memastikan data lokal di sekolah sama dengan data di server pusat (Kemendikbud/Kemenag)</t>
  </si>
  <si>
    <t>Berita Acara Sinkronisasi: Bukti telah dilakukan pengiriman data ke sistem pusat tanpa adanya data residu/invalid</t>
  </si>
  <si>
    <t>Terlaksananya pemutakhiran pangkalan data kualifikasi dan fasilitasi administrasi pengembangan kompetensi Tenaga Kependidikan guna memastikan pemenuhan standar kualifikasi minimal sesuai ketentuan</t>
  </si>
  <si>
    <t>Jumlah dokumen profil kualifikasi Tendik yang dimutakhirkan dan jumlah usulan pengembangan kompetensi yang difasilitasi</t>
  </si>
  <si>
    <t>Persentase kesesuaian kualifikasi Tendik dengan standar jabatan dan validitas sertifikat kompetensi yang terinput</t>
  </si>
  <si>
    <t>Ketepatan waktu dalam pemutakhiran data kualifikasi dan pemrosesan administrasi diklat/pelatihan</t>
  </si>
  <si>
    <t>minimal 2 usulan per semester</t>
  </si>
  <si>
    <t>Melakukan verifikasi ijazah dan sertifikat keahlian seluruh Tendik untuk dibandingkan dengan standar kualifikasi minimal (misal: pengelola perpustakaan/laboran sesuai standar)</t>
  </si>
  <si>
    <t>Buku Profil Kualifikasi Tendik: Rekapitulasi data ijazah terakhir dan sertifikat keahlian seluruh staf TU/Laboran/Pustakawan</t>
  </si>
  <si>
    <t>Menyiapkan surat tugas, surat izin belajar, atau kelengkapan berkas untuk Tendik yang akan mengikuti diklat, kursus, atau melanjutkan pendidikan formal</t>
  </si>
  <si>
    <t>Arsip Surat Tugas &amp; Izin Belajar: Kumpulan dokumen fasilitasi administrasi untuk pengembangan kompetensi staf</t>
  </si>
  <si>
    <t>Melakukan pemindaian (scanning) dan pengarsipan digital seluruh sertifikat pelatihan Tendik sebagai bukti pengembangan diri yang berkelanjutan</t>
  </si>
  <si>
    <t>Laporan Inventaris Sertifikat Pelatihan: Daftar pelatihan yang telah diikuti staf dalam satu periode penilaian</t>
  </si>
  <si>
    <t>Jumlah dokumen profil sertifikasi guru agama yang direkonsiliasi dan divalidasi pada sistem (SIAGA/SIMPATIKA/Dapodik)</t>
  </si>
  <si>
    <t>semua guru agama</t>
  </si>
  <si>
    <t>Persentase keakuratan data (jam mengajar, NRG, kualifikasi) antara berkas fisik dengan sistem informasi</t>
  </si>
  <si>
    <t>Ketepatan waktu sinkronisasi data dan unggah berkas sesuai jadwal periode verval (verifikasi dan validasi)</t>
  </si>
  <si>
    <t>Memastikan jumlah jam tatap muka (JTM) yang diinput di sistem sesuai dengan ketentuan minimal 24 jam linear agar status sertifikasi menjadi "Layak Bayar"</t>
  </si>
  <si>
    <t>Tangkapan Layar (Screenshot) Status Validasi: Bukti bahwa status di SIAGA/SIMPATIKA sudah menunjukkan "Hadir/Aktif" dan "Layak Mendapat Tunjangan"</t>
  </si>
  <si>
    <t>Membantu proses unggah (upload) berkas pindaian (scan) seperti S25, SKBK (Surat Keterangan Beban Kerja), atau persyaratan berkala lainnya</t>
  </si>
  <si>
    <t>Arsip Digital Berkas Sertifikasi: Folder berisi hasil scan dokumen persyaratan yang telah diunggah ke sistem</t>
  </si>
  <si>
    <t>Melakukan pengecekan berkala terhadap status verifikasi dari admin kabupaten/kota pada sistem SIAGA/SIMPATIKA untuk menindaklanjuti jika ada data yang ditolak</t>
  </si>
  <si>
    <t>Logbook Verval Sistem: Catatan tanggal pelaksanaan pemutakhiran data dan tanggal keluarnya status validasi dari admin pusat/daerah</t>
  </si>
  <si>
    <t>Terlaksananya pengelolaan pangkalan data profil kompetensi serta dukungan teknis administrasi pelaksanaan Asesmen Kompetensi Guru (AKG) guna menjamin keakuratan pelaporan hasil capaian kompetensi</t>
  </si>
  <si>
    <t>Jumlah dokumen profil kompetensi dan paket administrasi pelaksanaan AKG yang dikelola</t>
  </si>
  <si>
    <t>1 Database &amp; 1 Laporan Pelaksanaan</t>
  </si>
  <si>
    <t>Persentase keakuratan input data profil guru dan kelancaran dukungan teknis selama proses asesmen</t>
  </si>
  <si>
    <t>Ketepatan waktu pendaftaran peserta dan penyerahan laporan hasil asesmen</t>
  </si>
  <si>
    <t>Melakukan audit data mandiri terhadap riwayat pendidikan, sertifikasi, dan pelatihan guru pada sistem (SIMPATIKA/SIAGA/Dapodik) sebelum penarikan data peserta AKG</t>
  </si>
  <si>
    <t>Tangkapan Layar (Screenshot) Database Kompetensi: Bukti data profil guru yang sudah diperbarui di sistem informasi kepegawaian</t>
  </si>
  <si>
    <t>Menyiapkan Surat Tugas, Daftar Hadir, dan Berita Acara pelaksanaan asesmen bagi guru yang mengikuti ujian</t>
  </si>
  <si>
    <t>Surat Tugas &amp; Berita Acara: Dokumen resmi penugasan guru untuk mengikuti atau menyelenggarakan asesmen</t>
  </si>
  <si>
    <t>Mengumpulkan, mengarsipkan, dan menginput (jika diperlukan) hasil capaian predikat kompetensi guru ke dalam buku induk kepegawaian sebagai bahan analisis pengembangan SDM</t>
  </si>
  <si>
    <t>Laporan Rekapitulasi Hasil AKG: Daftar hasil nilai/predikat kompetensi guru yang diarsipkan secara tertib untuk kepentingan lembaga</t>
  </si>
  <si>
    <t>Terlaksananya tata kelola administrasi kelembagaan yang akuntabel guna mendukung efektivitas pengambilan keputusan manajerial Kepala Satuan Pendidikan</t>
  </si>
  <si>
    <t>Jumlah dokumen laporan kelembagaan (Laporan Bulanan, Profil Sekolah, dan Evaluasi Kinerja) yang disusun</t>
  </si>
  <si>
    <t>Persentase keakuratan dan validitas data administrasi sebagai dasar pengambilan kebijakan manajerial</t>
  </si>
  <si>
    <t>Ketepatan waktu penyajian data atau dokumen saat dibutuhkan oleh pimpinan untuk rapat/audit</t>
  </si>
  <si>
    <t>12 Laporan Bulanan &amp; 1 Laporan Tahunan</t>
  </si>
  <si>
    <t>Mengelola surat masuk dan keluar secara sistematis menggunakan disposisi digital/fisik agar alur perintah pimpinan terpantau dan cepat sampai ke unit terkait</t>
  </si>
  <si>
    <t>Buku Agenda &amp; Disposisi Pimpinan: Bukti bahwa alur kerja manajerial terdokumentasi dengan baik</t>
  </si>
  <si>
    <t>Melakukan pengecekan rutin terhadap masa berlaku dokumen legalitas kelembagaan (Izin Operasional, Akreditasi, Sertifikat Tanah/Bangunan) agar pimpinan terhindar dari kendala administratif</t>
  </si>
  <si>
    <t>Database Profil Sekolah Ter-update: Dokumen digital/fisik yang berisi statistik menyeluruh satuan pendidikan</t>
  </si>
  <si>
    <t>Menyiapkan draf Surat Keputusan (SK), Surat Edaran, atau Pakta Integritas yang rapi dan sesuai regulasi sebagai instrumen kepemimpinan pimpinan</t>
  </si>
  <si>
    <t>Kumpulan SK Pembagian Tugas &amp; Regulasi Internal: Arsip instrumen kepemimpinan yang disusun oleh TU</t>
  </si>
  <si>
    <t>Terlaksananya penatausahaan data hasil asesmen moderasi beragama dan fasilitasi administrasi penguatan wawasan kebangsaan bagi GTK guna mendukung pencapaian standar nilai moderasi minimal kategori Baik</t>
  </si>
  <si>
    <t>Jumlah dokumen rekapitulasi nilai asesmen moderasi beragama dan dokumen administrasi penguatan wawasan kebangsaan</t>
  </si>
  <si>
    <t>Persentase keakuratan data hasil asesmen dan kelengkapan administrasi (Surat Tugas, Sertifikat, Presensi)</t>
  </si>
  <si>
    <t>Ketepatan waktu dalam penyajian data hasil asesmen untuk bahan evaluasi pimpinan</t>
  </si>
  <si>
    <t>1 Database Nilai &amp; 2 Laporan Kegiatan</t>
  </si>
  <si>
    <t>Mengumpulkan, menginput, dan menata data hasil asesmen moderasi beragama (baik dari sistem online maupun manual) ke dalam pangkalan data GTK</t>
  </si>
  <si>
    <t>Mengarsipkan bukti-bukti kegiatan penguatan (materi, foto kegiatan, dan laporan pelaksanaan) sebagai bukti dukung pemenuhan standar nasional</t>
  </si>
  <si>
    <t>Arsip Sertifikat/Piagam: Salinan sertifikat keikutsertaan GTK dalam program moderasi beragama</t>
  </si>
  <si>
    <t>1. Database Hasil Asesmen Moderasi Beragama: Tabel rekapitulasi nilai dan predikat GTK secara kolektif
2. Bundel Administrasi Kegiatan: Kumpulan daftar hadir, notulensi, dan foto kegiatan penguatan wawasan kebangsaan</t>
  </si>
  <si>
    <t>Menyiapkan perangkat administrasi untuk kegiatan penguatan (Workshop/Seminar/Bimtek), mulai dari undangan, daftar hadir, hingga pembuatan sertifikat atau piagam</t>
  </si>
  <si>
    <t>Bundel Administrasi Kegiatan: Kumpulan daftar hadir, notulensi, dan foto kegiatan penguatan wawasan kebangsaan</t>
  </si>
  <si>
    <t>Terlaksananya pemantauan periodik masa kenaikan pangkat guru dan fasilitasi layanan administrasi pengusulan kenaikan jenjang jabatan fungsional guna mendukung peningkatan karier guru</t>
  </si>
  <si>
    <t>Jumlah dokumen usulan kenaikan pangkat/jabatan fungsional yang diproses dan diverifikasi</t>
  </si>
  <si>
    <t>Tingkat validitas berkas usulan dan nol (zero) penolakan administrasi dari instansi pembina/BKN</t>
  </si>
  <si>
    <t>Ketepatan waktu penyampaian berkas usulan sesuai dengan jadwal periode kenaikan pangkat</t>
  </si>
  <si>
    <t>Semua guru yang memenuhi syarat</t>
  </si>
  <si>
    <t>Menyusun tabel monitoring masa kenaikan pangkat (TMT Pangkat Terakhir) seluruh guru untuk memetakan siapa saja yang akan naik pangkat dalam 1-2 tahun ke depan</t>
  </si>
  <si>
    <t>Matriks Pemantauan Kenaikan Pangkat (Nominatif): Daftar guru beserta TMT pangkat terakhir dan perkiraan waktu kenaikan pangkat berikutnya</t>
  </si>
  <si>
    <t>Memeriksa kelengkapan dokumen pendukung seperti SKP 2 tahun terakhir, PAK (Penilaian Angka Kredit), sertifikat diklat, dan ijazah</t>
  </si>
  <si>
    <t>Melakukan pengunggahan dokumen ke aplikasi kepegawaian (seperti SIASN BKN, SIAGA, atau sistem internal daerah) secara teliti</t>
  </si>
  <si>
    <t>Tangkapan Layar (Screenshot) Status Usulan: Bukti progres pengusulan pada aplikasi kepegawaian (misal: status "Lolos Verifikasi" atau "Proses Cetak SK")</t>
  </si>
  <si>
    <t>1. Tanda Terima Berkas Usulan: Bukti penyerahan dokumen dari guru ke TU atau dari TU ke instansi pembina
2. Arsip Digital (e-File) Kepegawaian: Folder penyimpanan dokumen usulan yang telah di-scan dan tertata rapi per nama guru</t>
  </si>
  <si>
    <t>Terlaksananya verifikasi validasi data profil guru pada sistem informasi kepegawaian serta fasilitasi administrasi kepesertaan PPG guna mendukung peningkatan jumlah guru bersertifikat pendidik</t>
  </si>
  <si>
    <t>Jumlah profil guru yang diverifikasi dan dokumen pendaftaran PPG yang difasilitasi</t>
  </si>
  <si>
    <t>Persentase keakuratan data profil (linieritas ijazah, TMT, NUPTK) dan keberhasilan unggah berkas pendaftaran</t>
  </si>
  <si>
    <t>Ketepatan waktu pemutakhiran data dan pemenuhan persyaratan pendaftaran PPG sesuai jadwal resmi</t>
  </si>
  <si>
    <t>Guru Belum Sertifikasi (Yang memenuhi syarat)</t>
  </si>
  <si>
    <t>Melakukan penyisiran data guru yang belum sertifikasi dan memeriksa kelengkapan syarat dasar (NUPTK, S-1/D-4, dan keaktifan di Dapodik/SIMPATIKA)</t>
  </si>
  <si>
    <t>Rekapitulasi Status PPG Guru: Daftar guru yang belum sertifikasi beserta status progresnya (Belum Terpanggil/Pre-test/Proses PPG)</t>
  </si>
  <si>
    <t>Menyiapkan surat izin belajar atau surat keterangan bagi guru yang dinyatakan lulus seleksi agar dapat fokus mengikuti proses pendidikan tanpa kendala administrasi di sekolah</t>
  </si>
  <si>
    <t>Surat Izin/Tugas Mengikuti PPG: Salinan dokumen dukungan sekolah bagi guru peserta PPG</t>
  </si>
  <si>
    <t>Memastikan data mata pelajaran yang diampu di sistem sudah linier dengan ijazah terakhir agar guru mendapatkan undangan panggilan PPG</t>
  </si>
  <si>
    <t>Tangkapan Layar (Screenshot) Status Validasi: Bukti bahwa profil guru sudah "Centang Hijau" atau "Lolos Seleksi Administrasi" pada sistem SIMPKB/SIAGA</t>
  </si>
  <si>
    <t>Terlaksananya pengelolaan pangkalan data pendidik melalui analisis jabatan dan analisis beban kerja guna menghasilkan rekomendasi pengadaan serta pemerataan guru yang akurat</t>
  </si>
  <si>
    <t>Jumlah dokumen laporan Anjab dan ABK serta dokumen rekomendasi kebutuhan guru yang disusun</t>
  </si>
  <si>
    <t>Tingkat akurasi perhitungan beban kerja guru (JTM) dibandingkan dengan rasio kebutuhan riil di lapangan</t>
  </si>
  <si>
    <t>Ketepatan waktu penyajian data rekomendasi pengadaan guru untuk perencanaan anggaran/formasi tahun berikutnya</t>
  </si>
  <si>
    <t>1 Dokumen Laporan Komprehensif (Per Tahun/ Semester)</t>
  </si>
  <si>
    <t>Menginventarisasi data guru (nama, mapel yang diampu, status kepegawaian) dan data rombongan belajar (jumlah kelas dan total jam pelajaran per mapel)</t>
  </si>
  <si>
    <t>Peta Jabatan &amp; Tabel ABK: Dokumen teknis yang menunjukkan distribusi beban kerja guru secara mendetail</t>
  </si>
  <si>
    <t>Menyusun draf surat atau nota dinas rekomendasi kepada pimpinan/Dinas terkait mengenai usulan pengadaan guru baru atau mutasi internal/eksternal</t>
  </si>
  <si>
    <t>Nota Dinas Rekomendasi Pengadaan Guru: Salinan surat saran dari TU kepada Kepala Satuan Pendidikan mengenai kebutuhan SDM</t>
  </si>
  <si>
    <t>Menentukan mata pelajaran mana yang kekurangan guru (underload) dan mana yang kelebihan guru (overload)</t>
  </si>
  <si>
    <t>Profil Kebutuhan Guru: Dokumen ringkasan yang menunjukkan jumlah guru yang ada vs jumlah guru yang dibutuhkan berdasarkan standar SNP</t>
  </si>
  <si>
    <t>Terlaksananya pengelolaan administrasi keuangan yang tertib, transparan, dan akuntabel guna mencapai nilai kinerja anggaran yang optimal sesuai rencana kerja satuan pendidikan</t>
  </si>
  <si>
    <t>Jumlah laporan pertanggungjawaban (LPJ) keuangan bulanan dan tahunan yang disusun lengkap dengan bukti dukung</t>
  </si>
  <si>
    <t>Persentase kesesuaian realisasi anggaran dengan Rencana Kegiatan dan Anggaran Sekolah (RKAS) serta tingkat akurasi pembukuan</t>
  </si>
  <si>
    <t>Ketepatan waktu penyampaian laporan keuangan kepada pimpinan dan instansi pembina sesuai jadwal yang ditentukan</t>
  </si>
  <si>
    <t>12 Laporan Bulanan &amp; 1 LPJ Tahunan</t>
  </si>
  <si>
    <t>Melakukan pencatatan harian pada Buku Kas Umum (BKU), Buku Kas Pembantu, dan Buku Pajak secara disiplin (setiap ada transaksi langsung dicatat)</t>
  </si>
  <si>
    <t>Buku Kas Umum (BKU) &amp; Pembantu: Salinan buku catatan keuangan yang telah ditandatangani bendahara dan kepala satuan pendidikan</t>
  </si>
  <si>
    <t>Menyiapkan ringkasan realisasi anggaran untuk dipublikasikan pada papan informasi atau melalui laporan berkala kepada komite dan wali murid sebagai bentuk transparansi</t>
  </si>
  <si>
    <t>Laporan Pertanggungjawaban (LPJ): Bundel dokumen yang berisi kuitansi, nota, dan bukti setor pajak yang telah diverifikasi</t>
  </si>
  <si>
    <t>Melakukan pencocokan saldo kas di buku dengan rekening koran bank secara periodik untuk memastikan tidak ada selisih data</t>
  </si>
  <si>
    <t>Berita Acara Pemeriksaan Kas: Bukti fisik pemeriksaan saldo kas secara rutin (opname kas)</t>
  </si>
  <si>
    <t>Jumlah dokumen laporan kinerja (LAKIP/Laporan Tahunan/Laporan Bulanan) yang disusun</t>
  </si>
  <si>
    <t>Persentase kelengkapan bukti dukung (undangan, daftar hadir, notulensi, foto) yang tervalidasi</t>
  </si>
  <si>
    <t>Ketepatan waktu penyelesaian laporan sesuai dengan kalender pelaporan instansi</t>
  </si>
  <si>
    <t>Mengumpulkan laporan kegiatan dari setiap unit (Kesiswaan, Kurikulum, Sarpras, Humas) setiap akhir bulan</t>
  </si>
  <si>
    <t>Dokumen Laporan Kinerja Berkala: Bundel laporan (bulanan/triwulan/tahunan) yang sudah disahkan pimpinan</t>
  </si>
  <si>
    <t>Mengunggah seluruh laporan beserta bukti dukungnya ke dalam sistem penyimpanan awan (Cloud Storage) yang terstruktur berdasarkan folder tahun dan bulan</t>
  </si>
  <si>
    <t>Tangkapan Layar (Screenshot) e-Reporting: Bukti unggah laporan jika instansi menggunakan aplikasi pelaporan kinerja daring</t>
  </si>
  <si>
    <t>Memeriksa setiap laporan kegiatan menggunakan prinsip "4W+1H" dan memastikan keberadaan bukti fisik (misal: Jika ada rapat, harus ada Undangan, Daftar Hadir, Notulen, dan Foto/Dokumentasi)</t>
  </si>
  <si>
    <t>Katalog Bukti Dukung (Evidence Folder): Folder (fisik/digital) yang berisi kumpulan bukti kegiatan yang telah diverifikasi</t>
  </si>
  <si>
    <t>Terlaksananya pemenuhan dokumen evidensi 6 Area Perubahan Zona Integritas dan internalisasi budaya kerja prima guna mencapai predikat Wilayah Bebas dari Korupsi (WBK)</t>
  </si>
  <si>
    <t>Jumlah folder dokumen evidensi (LKE) untuk 6 Area Perubahan yang terkumpul dan tervalidasi</t>
  </si>
  <si>
    <t>Persentase kesesuaian bukti fisik dengan Lembar Kerja Evaluasi (LKE) dari Tim Penilai Nasional/Internal</t>
  </si>
  <si>
    <t>Ketepatan waktu pengunggahan data ke portal pembangunan ZI (misal: PMPZI)</t>
  </si>
  <si>
    <t>6 Area Perubahan Lengkap</t>
  </si>
  <si>
    <t>Bundel Dokumen LKE 6 Area Perubahan: Kumpulan file/arsip fisik yang disusun per area perubahan</t>
  </si>
  <si>
    <t>Membagi dan mengoordinasikan pengumpulan bukti fisik untuk tiap area</t>
  </si>
  <si>
    <t>Mengelola administrasi kegiatan kampanye antikorupsi, publikasi spanduk/banner WBK, dan mengoordinasikan briefing pagi terkait budaya kerja prima</t>
  </si>
  <si>
    <t>Dokumentasi Internalisasi: Foto/video kegiatan sosialisasi ZI dan penerapan budaya kerja (seperti penggunaan PIN WBK atau papan maklumat)</t>
  </si>
  <si>
    <t>Melakukan kroscek berkala terhadap progres pengisian LKE (Lembar Kerja Evaluasi) untuk memastikan tidak ada poin yang kosong</t>
  </si>
  <si>
    <t>Tangkapan Layar (Screenshot) PMPZI: Bukti progres unggah dokumen pada portal aplikasi penilaian</t>
  </si>
  <si>
    <t>Jumlah laporan realisasi anggaran dan dokumen evaluasi IKPA yang disusun</t>
  </si>
  <si>
    <t>Ketepatan waktu penyelesaian tagihan (SPM) dan penyampaian LPJ Bendahara</t>
  </si>
  <si>
    <t>12 Laporan Bulanan</t>
  </si>
  <si>
    <t>Presentase Nilai IKPA Satker (minimal skor 95) dengan meminimalkan deviasi antara Halaman III DIPA dan realisasi</t>
  </si>
  <si>
    <t>Melakukan rekonsiliasi internal antara buku pembantu dengan rekening bank secara harian untuk memastikan LPJ Bendahara dikirim sebelum tanggal 10 tanpa kesalahan</t>
  </si>
  <si>
    <t>Matriks Monitoring RPD vs Realisasi: Tabel pantauan internal untuk meminimalkan deviasi anggaran</t>
  </si>
  <si>
    <t>Memastikan setiap pengeluaran bulanan sesuai dengan rencana penarikan dana (RPD) yang telah ditetapkan untuk menjaga poin Deviasi Halaman III DIPA</t>
  </si>
  <si>
    <t>Buku Kas Umum (BKU): Catatan pembukuan yang telah divalidasi dan menunjukkan konsistensi data</t>
  </si>
  <si>
    <t>Memproses Surat Perintah Membayar (SPM) segera setelah barang/jasa diterima (maksimal 17 hari kerja) untuk menjaga poin Penyelesaian Tagihan</t>
  </si>
  <si>
    <t>Arsip SPM dan SP2D: Bukti pengajuan tagihan yang tepat waktu</t>
  </si>
  <si>
    <t>Terlaksananya koordinasi, pemenuhan dokumen pendukung, dan penyusunan laporan tindak lanjut hasil pemeriksaan internal maupun eksternal secara tepat waktu dan sesuai rekomendasi</t>
  </si>
  <si>
    <t>Jumlah dokumen laporan tindak lanjut (LHP/LHE) yang disusun lengkap dengan bukti dukung</t>
  </si>
  <si>
    <t>Persentase rekomendasi hasil pemeriksaan yang dinyatakan "Selesai/Tuntas" oleh tim pemeriksa</t>
  </si>
  <si>
    <t>Ketepatan waktu penyampaian dokumen tindak lanjut sesuai batas waktu (deadline) yang ditentukan auditor</t>
  </si>
  <si>
    <t>Menganalisis Laporan Hasil Pemeriksaan (LHP) dan memetakan bagian mana saja yang memerlukan perbaikan administrasi atau pengembalian dana</t>
  </si>
  <si>
    <t>Matriks Tindak Lanjut Hasil Pemeriksaan: Tabel yang berisi daftar temuan, rekomendasi auditor, dan status penyelesaiannya oleh sekolah</t>
  </si>
  <si>
    <t>Menyusun narasi jawaban atas temuan dan melampirkan dokumen pendukung (seperti kuitansi perbaikan, SK revisi, atau bukti setor ke kas negara)</t>
  </si>
  <si>
    <t>Surat Pengantar Laporan Tindak Lanjut: Dokumen resmi pengiriman jawaban atas temuan kepada instansi pemeriksa</t>
  </si>
  <si>
    <t>Memantau perkembangan status temuan pada aplikasi pemantauan (misalnya aplikasi SIPTL atau Si-Eka) hingga statusnya dinyatakan "Selesai/Sesuai"</t>
  </si>
  <si>
    <t>Bukti Fisik Pendukung Tindak Lanjut: Kumpulan dokumen perbaikan (misal: fotokopi bukti setor, foto fisik sarana yang diperbaiki, atau SOP yang sudah diperbarui)</t>
  </si>
  <si>
    <t>Jumlah Dokumen Laporan Keuangan (Semester I, Semester II, dan Laporan Tahunan) yang disusun</t>
  </si>
  <si>
    <t>Persentase kesesuaian laporan keuangan dengan Standar Akuntansi Pemerintahan (SAP) dan hasil rekonsiliasi yang menunjukkan saldo nol (0) selisih</t>
  </si>
  <si>
    <t>Ketepatan waktu penyampaian laporan semesteran sesuai dengan kalender pelaporan keuangan</t>
  </si>
  <si>
    <t>2 Dokumen Laporan Utama</t>
  </si>
  <si>
    <t>Melakukan pembukuan atas seluruh transaksi masuk dan keluar ke dalam Buku Kas Umum (BKU), Buku Pembantu Kas, Bank, dan Pajak secara disiplin</t>
  </si>
  <si>
    <t>Laporan Keuangan Semester I dan II: Bundel laporan yang telah ditandatangani oleh Kepala Satuan Pendidikan dan Bendahara</t>
  </si>
  <si>
    <t>Menyusun penjelasan naratif mengenai realisasi anggaran, termasuk kendala atau sisa anggaran, agar laporan tidak hanya berisi angka tetapi juga konteks yang jelas</t>
  </si>
  <si>
    <t>Buku Kas Umum (BKU) Per Semester: Rekapitulasi bulanan yang menunjukkan aliran arus kas sekolah</t>
  </si>
  <si>
    <t>Melakukan pemeriksaan akhir bersama pimpinan untuk memastikan seluruh bukti dukung (kuitansi/nota) telah terlampir secara lengkap sebelum laporan dijilid dan dikirim</t>
  </si>
  <si>
    <t>Tangkapan Layar (Screenshot) Status Kirim Laporan: Bukti digital bahwa laporan telah diunggah ke portal pelaporan resmi (seperti aplikasi SAKTI atau portal kementerian)</t>
  </si>
  <si>
    <t>Jumlah dokumen kertas kerja pengujian (KKP) dan laporan hasil verifikasi kepatuhan transaksi</t>
  </si>
  <si>
    <t>Persentase transaksi yang diverifikasi sesuai dengan standar prosedur operasional (SOP) dan bebas dari temuan administrasi</t>
  </si>
  <si>
    <t>12 Laporan Verifikasi Bulanan</t>
  </si>
  <si>
    <t>Memeriksa kesesuaian transaksi dengan aturan perpajakan, standar biaya masukan (SBM), dan ketersediaan alokasi anggaran dalam RKAS/DIPA</t>
  </si>
  <si>
    <t>Lembar Checklist Verifikasi Transaksi: Bukti fisik berupa paraf atau tanda centang pada lembar verifikasi yang menunjukkan Kepala TU telah memeriksa dokumen</t>
  </si>
  <si>
    <t>Ketepatan waktu pelaksanaan verifikasi sebelum dokumen transaksi disahkan/ dibayarkan</t>
  </si>
  <si>
    <t>Menyusun Kertas Kerja Pengujian (KKP) yang mencatat langkah-langkah kontrol yang telah dilakukan (misal: checklist verifikasi kelengkapan SPJ)</t>
  </si>
  <si>
    <t>Kertas Kerja Pengujian (KKP) PIPK: Dokumen tertulis mengenai hasil pengujian kepatuhan terhadap sampel transaksi tertentu</t>
  </si>
  <si>
    <t>Mengidentifikasi titik-titik rawan dalam siklus keuangan sekolah (seperti pengelolaan kas tunai atau belanja modal) dan memberikan rekomendasi perbaikan kontrol kepada bendahara</t>
  </si>
  <si>
    <t>Dokumen evaluasi tahunan/semesteran mengenai efektivitas pengendalian intern di satuan kerja</t>
  </si>
  <si>
    <t>Jumlah Dokumen RKBMN (Pengadaan &amp; Pemeliharaan) serta Berita Acara Rekonsiliasi Aset yang disusun</t>
  </si>
  <si>
    <t>Persentase kesesuaian usulan dengan Standar Barang Standar Kebutuhan (SBSK) dan hasil validasi sistem</t>
  </si>
  <si>
    <t>Ketepatan waktu penyampaian usulan RKBMN melalui aplikasi sebelum batas waktu (deadline) nasional</t>
  </si>
  <si>
    <t>1 Dokumen RKBMN Tahunan</t>
  </si>
  <si>
    <t>Melakukan pencocokan data antara modul aset tetap dengan modul persediaan, serta melakukan rekonsiliasi dengan KPKNL/Dinas terkait untuk mendapatkan Berita Acara Rekonsiliasi (BAR)</t>
  </si>
  <si>
    <t>Laporan Hasil Rekonsiliasi Internal: Dokumen yang menunjukkan kesesuaian antara catatan bendahara barang dan kondisi fisik</t>
  </si>
  <si>
    <t>Menginput rencana pengadaan baru dan rencana pemeliharaan aset ke dalam aplikasi (SIMAN/SAKTI) dengan melampirkan dokumen pendukung seperti Surat Pernyataan Tanggung Jawab Mutlak (SPTJM)</t>
  </si>
  <si>
    <t>Draft dan Final RKBMN: Salinan dokumen usulan yang telah di-generate dari aplikasi dan ditandatangani pimpinan</t>
  </si>
  <si>
    <t>Menindaklanjuti hasil penelaahan usulan RKBMN dari unit eselon di atasnya atau Kemenkeu jika terdapat usulan yang perlu diperbaiki atau diklarifikasi</t>
  </si>
  <si>
    <t>Berita Acara Rekonsiliasi (BAR) Aset: Bukti formal rekonsiliasi dengan instansi pembina aset</t>
  </si>
  <si>
    <t>Jumlah dokumen kedinasan (Surat Masuk/Keluar, SK, Dokumen Kepegawaian) yang didigitalisasi dan masuk database</t>
  </si>
  <si>
    <t>Tingkat kemudahan akses (retrieval) dokumen melalui sistem indeks yang terstruktur dan keamanan cadangan (backup)</t>
  </si>
  <si>
    <t>Kecepatan waktu pencarian dokumen digital dibandingkan dengan pencarian arsip fisik</t>
  </si>
  <si>
    <t>Melakukan pemindaian dokumen fisik dengan resolusi standar agar teks terbaca jelas, kemudian disimpan dalam format PDF yang mendukung fitur pencarian (searchable)</t>
  </si>
  <si>
    <t>Daftar Inventaris Arsip Digital: Katalog yang berisi daftar dokumen yang telah didigitalisasi beserta tautan (link) atau lokasi penyimpanannya</t>
  </si>
  <si>
    <t>Mengelola dokumen dalam struktur folder yang rapi atau menggunakan aplikasi manajemen arsip (seperti SRIKANDI atau sistem penyimpanan awan sekolah) yang dikelompokkan per tahun dan kategori</t>
  </si>
  <si>
    <t>Tangkapan Layar (Screenshot) Struktur Database: Bukti visual susunan folder arsip yang rapi dan terorganisir sesuai kode klasifikasi</t>
  </si>
  <si>
    <t>Melakukan backup berkas secara periodik ke perangkat penyimpanan eksternal atau cloud storage untuk mencegah kehilangan data akibat serangan virus atau kerusakan perangkat keras</t>
  </si>
  <si>
    <t>1. Laporan Pelaksanaan Digitalisasi: Rekapitulasi jumlah dokumen yang telah di-scan dan diunggah setiap bulannya
2. Berita Acara Pemusnahan/Pemindahan Arsip: Jika ada arsip fisik yang sudah kedaluwarsa sesuai JRA (Jadwal Retensi Arsip) setelah didigitalisasi</t>
  </si>
  <si>
    <t>Terlaksananya pengembangan dan pemeliharaan sarana prasarana perkantoran secara sistematis berbasis roadmap pengembangan lembaga guna mendukung kenyamanan dan kelancaran layanan pendidikan</t>
  </si>
  <si>
    <t>Jumlah dokumen rencana pemeliharaan (RKP) dan laporan realisasi fisik sarpras yang sesuai dengan roadmap</t>
  </si>
  <si>
    <t>Persentase kesesuaian hasil pemeliharaan/pengembangan dengan standar sarana prasarana (Permendiknas) dan rencana induk lembaga</t>
  </si>
  <si>
    <t>Ketepatan waktu pelaksanaan perawatan berkas (maintenance) sesuai dengan kalender sarpras tahunan</t>
  </si>
  <si>
    <t>1 Dokumen Perencanaan &amp; 2 Laporan Semester</t>
  </si>
  <si>
    <t>Melakukan audit fisik terhadap seluruh gedung dan fasilitas untuk membandingkan kondisi saat ini dengan target yang ada pada Roadmap pengembangan lembaga (misal: target menjadi sekolah berbasis digital dalam 3 tahun)</t>
  </si>
  <si>
    <t>Dokumen Roadmap Sarpras: Rencana induk pengembangan sarana prasarana sekolah untuk jangka menengah/panjang</t>
  </si>
  <si>
    <t>Membuat kalender perawatan rutin (servis AC, pengecekan instalasi listrik, pengecatan gedung, dan perawatan IT) untuk mencegah kerusakan fatal</t>
  </si>
  <si>
    <t>Buku Monitoring Pemeliharaan Rutin: Catatan tanggal pelaksanaan servis, perbaikan kecil, dan penggantian komponen sarana kantor</t>
  </si>
  <si>
    <t>Mendokumentasikan setiap perubahan fisik dalam Daftar Inventaris Ruangan (DIR) dan Kartu Inventaris Barang (KIB) agar database aset tetap akurat</t>
  </si>
  <si>
    <t>Berita Acara Pemeriksaan Pekerjaan: Bukti bahwa hasil pengembangan sarpras telah diperiksa dan sesuai dengan standar yang dijanjikan vendor</t>
  </si>
  <si>
    <t>Terselenggaranya pengelolaan kanal publikasi dan infrastruktur media yang efektif untuk penyebarluasan konten pendidikan dan keagamaan guna meningkatkan citra positif lembaga</t>
  </si>
  <si>
    <t>Jumlah konten (berita/infografis/video) yang dipublikasikan melalui website dan media sosial resmi</t>
  </si>
  <si>
    <t>Persentase kesesuaian konten dengan standar moderasi beragama dan kurikulum pendidikan nasional</t>
  </si>
  <si>
    <t>Ketepatan waktu publikasi informasi (berita kegiatan/pengumuman) setelah kegiatan berlangsung</t>
  </si>
  <si>
    <t>Minimal 8 Konten per Bulan</t>
  </si>
  <si>
    <t>STAF TU
(HUMAS)</t>
  </si>
  <si>
    <t>Melakukan evaluasi bulanan terhadap performa media (jumlah followers, likes, dan shares) sebagai dasar perbaikan strategi komunikasi ke depan</t>
  </si>
  <si>
    <t>Logbook Pemeliharaan Website: Catatan teknis mengenai pembaruan konten dan keamanan situs resmi</t>
  </si>
  <si>
    <t>Mengolah data kegiatan sekolah menjadi narasi berita, infografis (menggunakan alat seperti Canva), atau video pendek yang menarik bagi audiens digital</t>
  </si>
  <si>
    <t>Katalog Publikasi (Kliping Digital): Daftar tautan (link) berita atau konten yang telah dipublikasikan selama satu periode penilaian</t>
  </si>
  <si>
    <t>Melakukan update sistem website, pengelolaan domain/hosting, serta memastikan keamanan akun media sosial dari peretasan</t>
  </si>
  <si>
    <t>Laporan Statistik Media: Print-out atau screenshot analitik dari Instagram/Facebook/Website yang menunjukkan jangkauan audiens</t>
  </si>
  <si>
    <t>Terlaksananya pengolahan dan publikasi data statistik satuan pendidikan yang mutakhir, transparan, dan mudah diakses guna mendukung penyajian informasi publik yang akurat</t>
  </si>
  <si>
    <t>Jumlah dokumen profil statistik (Siswa, Guru, Sarpras, Kelulusan) yang diolah dan dipublikasikan</t>
  </si>
  <si>
    <t>Persentase keakuratan data statistik dibandingkan dengan data riil di sistem pangkalan data (Dapodik/EMIS/SIAGA)</t>
  </si>
  <si>
    <t>Ketepatan waktu pembaruan data statistik pada papan informasi atau website sekolah</t>
  </si>
  <si>
    <t>1 Buku Profil &amp; 4 Update Triwulan</t>
  </si>
  <si>
    <t>Menarik data mentah dari berbagai subsistem (Kesiswaan untuk data murid, Kurikulum untuk nilai/kelulusan, dan Sarpras untuk aset)</t>
  </si>
  <si>
    <t>Buku Profil Statistik Satuan Pendidikan: Dokumen cetak atau digital yang merangkum seluruh data statistik lembaga dalam satu tahun</t>
  </si>
  <si>
    <t>Mengunggah data statistik yang telah diolah ke website resmi, media sosial, atau menampilkannya secara fisik pada papan data di ruang tunggu/kantor</t>
  </si>
  <si>
    <t>Melakukan pemutakhiran (updating) secara rutin setiap semester atau tahun ajaran baru untuk memastikan informasi yang diakses publik tetap relevan (mutakhir)</t>
  </si>
  <si>
    <t>Logbook Pengolahan Data: Catatan proses penarikan dan pembaruan data dari aplikasi induk (Dapodik/EMIS)</t>
  </si>
  <si>
    <t>1. Tangkapan Layar (Screenshot) Dashboard Data: Bukti publikasi statistik pada website sekolah atau portal data terpadu
2. Infografis Statistik: Dokumentasi visual (poster/gambar) yang berisi ringkasan data penting (misal: statistik kelulusan atau rasio guru-murid)</t>
  </si>
  <si>
    <t>Jumlah laporan monitoring bulanan dan laporan evaluasi kinerja anggaran (EKA) semesteran/tahunan</t>
  </si>
  <si>
    <t>Persentase kesesuaian antara progres fisik (output) dengan realisasi keuangan (input) serta nilai SMART/EKA yang optimal</t>
  </si>
  <si>
    <t>Ketepatan waktu penyusunan laporan evaluasi setelah periode triwulan/semester berakhir</t>
  </si>
  <si>
    <t>12 Laporan Monitoring &amp; 2 Laporan Evaluasi</t>
  </si>
  <si>
    <t>Melakukan penginputan capaian output secara rutin ke aplikasi (seperti SMART Kemenkeu atau sistem internal) untuk memantau nilai efisiensi dan konsistensi</t>
  </si>
  <si>
    <t>Laporan Monitoring Capaian Output (Bulanan): Tabel yang menyandingkan realisasi Rupiah vs realisasi Volume Output (misal: jumlah buku yang dibeli, jumlah guru yang dilatih)</t>
  </si>
  <si>
    <t>Mengoordinasikan pertemuan dengan para pemegang kegiatan (Wakasek/Ketua Panitia) untuk memvalidasi apakah belanja yang dilakukan sudah memberikan manfaat sesuai target pendidikan</t>
  </si>
  <si>
    <t>Notulensi Rapat Evaluasi Anggaran: Catatan koordinasi antara TU dengan unit pelaksana kegiatan</t>
  </si>
  <si>
    <t>Melakukan pengecekan berkala: jika anggaran untuk "Pelatihan Guru" sudah cair 100%, maka volume output (jumlah peserta dan sertifikat) juga harus sudah tercapai 100%</t>
  </si>
  <si>
    <t>Jumlah konten sosialisasi kebijakan prioritas (artikel/infografis/video/podcast) yang dipublikasikan</t>
  </si>
  <si>
    <t>Persentase konten yang menggunakan bahasa komunikatif (bebas jargon berat) dan akurat sesuai regulasi pusat/daerah</t>
  </si>
  <si>
    <t>Ketepatan waktu publikasi kebijakan baru segera setelah regulasi resmi diterbitkan</t>
  </si>
  <si>
    <t>Minimal 4 Konten Kebijakan/ Bulan</t>
  </si>
  <si>
    <t>Memilah kebijakan dari Kemendikbudristek/Kemenag/Dinas yang paling berdampak bagi siswa dan orang tua (misal: Aturan PPDB, Penyesuaian Kurikulum, atau Beasiswa)</t>
  </si>
  <si>
    <t>Kliping Publikasi Kebijakan: Kumpulan tautan (links) atau cetakan konten yang telah tayang di media sosial/website</t>
  </si>
  <si>
    <t>STAF TU 
(HUMAS)</t>
  </si>
  <si>
    <t>Dokumentasi Balasan Aspirasi: Rekapitulasi tanya-jawab antara admin media dengan masyarakat terkait kebijakan yang disosialisasikan</t>
  </si>
  <si>
    <t>Menyediakan kolom tanya jawab atau layanan informasi terkait kebijakan yang dipublikasikan untuk menjawab kebingungan publik</t>
  </si>
  <si>
    <t>Menyebarkan konten secara serentak melalui Website, Instagram, Facebook, serta grup WhatsApp orang tua agar jangkauan maksimal</t>
  </si>
  <si>
    <t>Laporan Analisis Jangkauan: Data jumlah tayangan (views) dan interaksi masyarakat terhadap konten kebijakan tersebut</t>
  </si>
  <si>
    <t>STAF TU 
(TIM IT)</t>
  </si>
  <si>
    <t>Jumlah perangkat TIK (Laptop, Server, Router) yang dipelihara dan dokumen laporan kelayakan infrastruktur</t>
  </si>
  <si>
    <t>Tingkat ketersediaan layanan (uptime) jaringan internet dan keamanan sistem dari gangguan malware/peretasan</t>
  </si>
  <si>
    <t>Kecepatan penanganan gangguan teknis TIK (response time) sejak laporan diterima</t>
  </si>
  <si>
    <t>Melakukan optimasi bandwidth, pembaruan sandi Wi-Fi secara periodik, dan pengecekan jalur kabel untuk memastikan koneksi internet stabil di seluruh area sekolah</t>
  </si>
  <si>
    <t>Logbook Pemeliharaan Perangkat TIK: Catatan rutin mengenai pembersihan hardware, update software, dan pengecekan suhu server</t>
  </si>
  <si>
    <t>Hasil Uji Kecepatan &amp; Stabilitas Jaringan: Dokumen bukti pengecekan kecepatan internet (speedtest) berkala untuk memastikan layanan sesuai kontrak ISP</t>
  </si>
  <si>
    <t>Menyusun usulan pengembangan teknologi (seperti penambahan titik akses/access point atau peningkatan kapasitas server) sesuai dengan roadmap digitalisasi pendidikan</t>
  </si>
  <si>
    <t>Daftar Inventaris Aset Digital: Dokumen yang mencatat spesifikasi, lokasi, dan status kondisi perangkat TIK di lingkungan kerja</t>
  </si>
  <si>
    <t>Jumlah dataset prioritas (Siswa, Pendidik, Sarpras, Lulusan) yang dipetakan dan disinkronkan ke sistem pusat</t>
  </si>
  <si>
    <t>Tingkat validitas dan sinkronisasi data (Zero Error) antara database lokal dengan pangkalan data nasional (Dapodik/EMIS)</t>
  </si>
  <si>
    <t>Ketepatan waktu pemutakhiran data sesuai dengan cut-off periode pelaporan nasional</t>
  </si>
  <si>
    <t>Melakukan proses unggah dan sinkronisasi data dari aplikasi lokal ke server pusat secara rutin (tidak menunggu masa deadline)</t>
  </si>
  <si>
    <t>Berita Acara Sinkronisasi Data: Bukti sah dari sistem (Dapodik/EMIS) yang menunjukkan waktu dan status sinkronisasi terakhir</t>
  </si>
  <si>
    <t>Memetakan instrumen data yang diminta oleh Renstra/RPJMN (misal: Angka Partisipasi Kasar, Rasio Guru-Murid, atau tingkat ketersediaan sarana digital)</t>
  </si>
  <si>
    <t>Matriks Pemetaan Data Prioritas: Tabel yang menyandingkan indikator Renstra dengan ketersediaan data di sekolah</t>
  </si>
  <si>
    <t>Mengolah data hasil sinkronisasi menjadi laporan ringkas yang menunjukkan posisi pencapaian sekolah terhadap target Renstra (misal: "Sekolah kita sudah mencapai 90% target digitalisasi")</t>
  </si>
  <si>
    <t>Laporan Profil Sekolah Terkini: Dokumen hasil olahan database yang sudah tervalidasi</t>
  </si>
  <si>
    <t>Jumlah laporan bulanan evaluasi IKPA dan dokumen rencana penarikan dana (RPD)</t>
  </si>
  <si>
    <t>Presentase Nilai rata-rata indikator IKPA (khususnya indikator Deviasi Halaman III DIPA dan Penyerapan Anggaran)</t>
  </si>
  <si>
    <t>Ketepatan waktu penyampaian SPM (Surat Perintah Membayar) ke KPPN sesuai regulasi</t>
  </si>
  <si>
    <t>Mengecek nilai IKPA secara berkala melalui sistem untuk mendeteksi indikator mana yang mengalami penurunan dan segera melakukan langkah perbaikan</t>
  </si>
  <si>
    <t>Laporan Kinerja Pelaksanaan Anggaran (Aplikasi OM-SPAN/SAKTI): Bukti skor nilai IKPA yang menunjukkan predikat "Sangat Baik"</t>
  </si>
  <si>
    <t>Melakukan koordinasi dengan unit-unit pelaksana kegiatan di sekolah setiap awal triwulan untuk menyesuaikan rencana penarikan dana agar sesuai dengan jadwal kegiatan riil</t>
  </si>
  <si>
    <t>Matriks Monitoring RPD vs Realisasi: Tabel pantauan internal yang menunjukkan bahwa belanja bulanan tidak melenceng jauh dari rencana</t>
  </si>
  <si>
    <t>Memastikan berkas tagihan dari pihak ketiga atau guru diproses menjadi SPM maksimal dalam waktu 17 hari kerja setelah timbulnya hak tagih (untuk menghindari penalti nilai IKPA)</t>
  </si>
  <si>
    <t>Arsip Surat Perintah Membayar (SPM) dan SP2D: Bukti pengajuan tagihan yang dilakukan secara tepat waktu</t>
  </si>
  <si>
    <t>SKEMA PERTANGGUNGJAWABAN (UNTUK GURU)</t>
  </si>
  <si>
    <t>SKEMA PERTANGGUNGJAWABAN (UNTUK TENAGA KEPENDIDIKAN/TU)</t>
  </si>
  <si>
    <r>
      <t xml:space="preserve">Bukti Kinerja yang Diharapkan: Dokumen administrasi </t>
    </r>
    <r>
      <rPr>
        <b/>
        <sz val="11"/>
        <color rgb="FFFF0000"/>
        <rFont val="Calibri"/>
        <family val="2"/>
        <scheme val="minor"/>
      </rPr>
      <t>penata layanan operasional</t>
    </r>
    <r>
      <rPr>
        <sz val="11"/>
        <color theme="1"/>
        <rFont val="Calibri"/>
        <family val="2"/>
        <scheme val="minor"/>
      </rPr>
      <t xml:space="preserve"> atau bukti dukung, lainnya yang relevan. </t>
    </r>
  </si>
  <si>
    <t>Catatan: untuk Tenaga Kependidikan/TU bisa mengganti yang diberi label warna merah sesuai jabatan masing-masing</t>
  </si>
  <si>
    <t>Indikator:
Rata-rata nilai asesmen kompetensi tingkat nasional untuk literasi membaca (70)</t>
  </si>
  <si>
    <t>Terlaksananya praktik pembelajaran menggunakan model Problem Based Learning (PBL) atau Project Based Learning (PjBL) untuk mengasah kemampuan analisis bacaan siswa</t>
  </si>
  <si>
    <t>Jumlah dokumen perangkat pembelajaran (Modul Ajar) dan perangkat penilaian berbasis literasi</t>
  </si>
  <si>
    <t>Persentase siswa yang mencapai skor standar minimal asesmen kompetensi (Literasi 70)</t>
  </si>
  <si>
    <t>Mengintegrasikan konten literasi membaca ke dalam Modul Ajar/RPP di setiap mata pelajaran</t>
  </si>
  <si>
    <t>Mengadakan sesi 15 menit membaca sebelum memulai pembelajaran formal.</t>
  </si>
  <si>
    <t>1. Dokumen Modul Ajar/RPP yang memuat langkah pembelajaran literasi</t>
  </si>
  <si>
    <t>1. Bank Soal berbasis literasi
2. Analisis Hasil Ulangan</t>
  </si>
  <si>
    <t>1. Jurnal/Buku Kontrol Kegiatan Literasi siswa
2. Foto/Dokumentasi Kegiatan</t>
  </si>
  <si>
    <t>Indikator:
Rata-rata nilai asesmen kompetensi tingkat nasional untuk numerasi (55)</t>
  </si>
  <si>
    <t>Terlaksananya praktik pembelajaran menggunakan model Problem Based Learning (PBL) atau Project Based Learning (PjBL) untuk mengasah kemampuan analisis logika numerik siswa</t>
  </si>
  <si>
    <t>Jumlah dokumen perangkat pembelajaran (Modul Ajar) dan perangkat penilaian berbasis numerasi</t>
  </si>
  <si>
    <t>Persentase siswa yang mencapai skor standar minimal asesmen kompetensi Numerasi 55</t>
  </si>
  <si>
    <t>Mengintegrasikan konten numerasi ke dalam Modul Ajar/RPP di setiap mata pelajaran</t>
  </si>
  <si>
    <t>Mengadakan sesi 15 menit latihan soal logika numerasi sebelum memulai pembelajaran formal.</t>
  </si>
  <si>
    <t>1. Dokumen Modul Ajar/RPP yang memuat langkah pembelajaran numerasi.</t>
  </si>
  <si>
    <t>1. Bank Soal berbasis numerasi
2. Analisis Hasil Ulangan</t>
  </si>
  <si>
    <t>1. Jurnal/Buku Kontrol Kegiatan Numerasi siswa
2. Foto/Dokumentasi Kegiatan</t>
  </si>
  <si>
    <t>Terlaksananya dukungan teknis administrasi dan pengelolaan data persiapan Asesmen Nasional (ANBK) guna memastikan kelancaran pelaksanaan asesmen nasional berbasis komputer</t>
  </si>
  <si>
    <t>Terlaksananya penyiapan data peserta, administrasi teknis, dan koordinasi sarana prasarana guna menjamin kelancaran pelaksanaan Asesmen Nasional (ANBK) bidang literasi</t>
  </si>
  <si>
    <t>Terlaksananya penyiapan data peserta, administrasi teknis, dan koordinasi sarana prasarana guna menjamin kelancaran pelaksanaan Asesmen Nasional (ANBK) bidang numerasi</t>
  </si>
  <si>
    <t>1 Paket Dokumen Lengkap (Tahapan Literasi)</t>
  </si>
  <si>
    <t>1 Paket Dokumen Lengkap (Tahapan Numerasi)</t>
  </si>
  <si>
    <t>Menyiapkan format Berita Acara, Daftar Hadir, dan Pakta Integritas bagi pengawas, proktor, dan penguji tahapan literasi</t>
  </si>
  <si>
    <t>Mengumpulkan dan mengarsipkan seluruh dokumen pelaksanaan ANBK sebagai laporan pertanggungjawaban teknis tahapan literasi</t>
  </si>
  <si>
    <t>Menyiapkan format Berita Acara, Daftar Hadir, dan Pakta Integritas bagi pengawas, proktor, dan penguji tahapan numerasi</t>
  </si>
  <si>
    <t>Mengumpulkan dan mengarsipkan seluruh dokumen pelaksanaan ANBK sebagai laporan pertanggungjawaban teknis tahapan numerasi</t>
  </si>
  <si>
    <t>Bukti fisik pelaksanaan simulasi, gladi bersih, dan hari-H tahapan literasi</t>
  </si>
  <si>
    <t>Dokumen pelaksanaan keseluruhan ANBK tahapan literasi</t>
  </si>
  <si>
    <t>Bukti fisik pelaksanaan simulasi, gladi bersih, dan hari-H tahapan numerasi</t>
  </si>
  <si>
    <t>Dokumen pelaksanaan keseluruhan ANBK tahapan numerasi</t>
  </si>
  <si>
    <t>RHK02.1_TW-1</t>
  </si>
  <si>
    <t>RHK02.2_TW-1</t>
  </si>
  <si>
    <t>RHK02.3_TW-1</t>
  </si>
  <si>
    <t>RHK03.1a_TW-1</t>
  </si>
  <si>
    <t>RHK03.1b_TW-1</t>
  </si>
  <si>
    <t>RHK03.2_TW-1</t>
  </si>
  <si>
    <t>RHK03.3_TW-1</t>
  </si>
  <si>
    <t>RHK03.4_TW-1</t>
  </si>
  <si>
    <t>RHK03.5_TW-1</t>
  </si>
  <si>
    <t>RHK03.6_TW-1</t>
  </si>
  <si>
    <t>RHK03.7_TW-1</t>
  </si>
  <si>
    <t>RHK03.8_TW-1</t>
  </si>
  <si>
    <t>RHK03.9_TW-1</t>
  </si>
  <si>
    <t>RHK03.10_TW-1</t>
  </si>
  <si>
    <t>RHK03.11_TW-1</t>
  </si>
  <si>
    <t>RHK03.12_TW-1</t>
  </si>
  <si>
    <t>RHK04.1_TW-1</t>
  </si>
  <si>
    <t>RHK04.2_TW-1</t>
  </si>
  <si>
    <t>RHK04.3_TW-1</t>
  </si>
  <si>
    <t>RHK04.4_TW-1</t>
  </si>
  <si>
    <t>RHK04.5_TW-1</t>
  </si>
  <si>
    <t>RHK04.6_TW-1</t>
  </si>
  <si>
    <t>RHK04.7_TW-1</t>
  </si>
  <si>
    <t>RHK04.8_TW-1</t>
  </si>
  <si>
    <t>RHK04.9_TW-1</t>
  </si>
  <si>
    <t>RHK04.10_TW-1</t>
  </si>
  <si>
    <t>RHK06.1_TW-1</t>
  </si>
  <si>
    <t>RHK06.2_TW-1</t>
  </si>
  <si>
    <t>RHK08.1_TW-1</t>
  </si>
  <si>
    <t>RHK08.2_TW-1</t>
  </si>
  <si>
    <t>RHK09.1_TW-1</t>
  </si>
  <si>
    <t>RHK09.2_TW-1</t>
  </si>
  <si>
    <t>RHK07.1_TW-1</t>
  </si>
  <si>
    <t>RHK07.2_TW-1</t>
  </si>
  <si>
    <t>RHK07.3_TW-1</t>
  </si>
  <si>
    <t>RHK07.4_TW-1</t>
  </si>
  <si>
    <t>RHK07.5_TW-1</t>
  </si>
  <si>
    <t>RHK10.1_TW-1</t>
  </si>
  <si>
    <t>RHK10.2_TW-1</t>
  </si>
  <si>
    <t>RHK10.3_TW-1</t>
  </si>
  <si>
    <t>RHK10.4_TW-1</t>
  </si>
  <si>
    <t>RHK10.5_TW-1</t>
  </si>
  <si>
    <t>4 Laporan (Per TW) atau 12 Laporan (Per Bulan)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</si>
</sst>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25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9" fontId="0" fillId="0" borderId="1" xfId="0" applyNumberFormat="1" applyBorder="1" applyAlignment="1">
      <alignment horizontal="center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center" vertical="top"/>
    </xf>
    <xf numFmtId="0" fontId="1" fillId="6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top"/>
    </xf>
    <xf numFmtId="0" fontId="1" fillId="6" borderId="4" xfId="0" applyFont="1" applyFill="1" applyBorder="1" applyAlignment="1">
      <alignment horizontal="center" vertical="top"/>
    </xf>
    <xf numFmtId="0" fontId="0" fillId="5" borderId="2" xfId="0" applyFill="1" applyBorder="1" applyAlignment="1">
      <alignment vertical="top"/>
    </xf>
    <xf numFmtId="0" fontId="0" fillId="5" borderId="2" xfId="0" applyFill="1" applyBorder="1" applyAlignment="1">
      <alignment horizontal="left" vertical="top" wrapText="1"/>
    </xf>
    <xf numFmtId="0" fontId="0" fillId="5" borderId="3" xfId="0" applyFill="1" applyBorder="1" applyAlignment="1">
      <alignment vertical="top"/>
    </xf>
    <xf numFmtId="0" fontId="0" fillId="5" borderId="4" xfId="0" applyFill="1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3" xfId="0" applyFill="1" applyBorder="1" applyAlignment="1">
      <alignment vertical="top"/>
    </xf>
    <xf numFmtId="0" fontId="0" fillId="6" borderId="4" xfId="0" applyFill="1" applyBorder="1" applyAlignment="1">
      <alignment vertical="top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5" borderId="6" xfId="0" applyFill="1" applyBorder="1" applyAlignment="1">
      <alignment horizontal="left" vertical="top" wrapText="1"/>
    </xf>
    <xf numFmtId="0" fontId="0" fillId="5" borderId="5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6" borderId="6" xfId="0" applyFill="1" applyBorder="1" applyAlignment="1">
      <alignment horizontal="left" vertical="top" wrapText="1"/>
    </xf>
    <xf numFmtId="0" fontId="0" fillId="6" borderId="5" xfId="0" applyFill="1" applyBorder="1" applyAlignment="1">
      <alignment vertical="top"/>
    </xf>
    <xf numFmtId="0" fontId="0" fillId="6" borderId="7" xfId="0" applyFill="1" applyBorder="1" applyAlignment="1">
      <alignment vertical="top"/>
    </xf>
    <xf numFmtId="0" fontId="0" fillId="0" borderId="1" xfId="0" applyBorder="1" applyAlignment="1">
      <alignment horizontal="left" vertical="top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quotePrefix="1" applyFont="1" applyFill="1" applyBorder="1" applyAlignment="1">
      <alignment horizontal="center" vertical="center" wrapText="1"/>
    </xf>
    <xf numFmtId="17" fontId="1" fillId="7" borderId="1" xfId="0" quotePrefix="1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/>
    </xf>
    <xf numFmtId="0" fontId="1" fillId="7" borderId="0" xfId="0" applyFont="1" applyFill="1" applyAlignment="1">
      <alignment horizontal="center" vertical="top"/>
    </xf>
    <xf numFmtId="0" fontId="0" fillId="0" borderId="0" xfId="0" applyAlignment="1">
      <alignment horizontal="right" vertical="top"/>
    </xf>
    <xf numFmtId="0" fontId="1" fillId="2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center" wrapText="1"/>
    </xf>
    <xf numFmtId="0" fontId="0" fillId="9" borderId="0" xfId="0" applyFill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6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0" fillId="0" borderId="8" xfId="0" applyBorder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 wrapText="1"/>
    </xf>
    <xf numFmtId="0" fontId="0" fillId="0" borderId="8" xfId="0" applyBorder="1" applyAlignment="1">
      <alignment vertical="top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3" borderId="1" xfId="0" applyFill="1" applyBorder="1" applyAlignment="1">
      <alignment horizontal="left" vertical="top" wrapText="1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9" fontId="0" fillId="0" borderId="4" xfId="0" applyNumberFormat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0" fillId="5" borderId="2" xfId="0" applyFill="1" applyBorder="1" applyAlignment="1">
      <alignment horizontal="center" vertical="top"/>
    </xf>
    <xf numFmtId="0" fontId="0" fillId="5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vertical="top" wrapText="1"/>
    </xf>
    <xf numFmtId="0" fontId="6" fillId="5" borderId="2" xfId="0" applyFont="1" applyFill="1" applyBorder="1" applyAlignment="1">
      <alignment horizontal="center" vertical="top"/>
    </xf>
    <xf numFmtId="0" fontId="0" fillId="5" borderId="3" xfId="0" applyFill="1" applyBorder="1" applyAlignment="1">
      <alignment horizontal="center" vertical="top"/>
    </xf>
    <xf numFmtId="0" fontId="0" fillId="5" borderId="3" xfId="0" applyFill="1" applyBorder="1" applyAlignment="1">
      <alignment horizontal="left" vertical="top" wrapText="1"/>
    </xf>
    <xf numFmtId="0" fontId="0" fillId="5" borderId="0" xfId="0" applyFill="1" applyAlignment="1">
      <alignment vertical="top" wrapText="1"/>
    </xf>
    <xf numFmtId="9" fontId="0" fillId="5" borderId="1" xfId="0" applyNumberForma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0" fontId="0" fillId="5" borderId="3" xfId="0" applyFill="1" applyBorder="1" applyAlignment="1">
      <alignment horizontal="left" vertical="top"/>
    </xf>
    <xf numFmtId="0" fontId="0" fillId="5" borderId="2" xfId="0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vertical="top" wrapText="1"/>
    </xf>
    <xf numFmtId="0" fontId="0" fillId="5" borderId="4" xfId="0" applyFill="1" applyBorder="1" applyAlignment="1">
      <alignment horizontal="left" vertical="top"/>
    </xf>
    <xf numFmtId="0" fontId="0" fillId="5" borderId="4" xfId="0" applyFill="1" applyBorder="1" applyAlignment="1">
      <alignment horizontal="left" vertical="top" wrapText="1"/>
    </xf>
    <xf numFmtId="0" fontId="0" fillId="5" borderId="4" xfId="0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9" fontId="10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9" fontId="10" fillId="0" borderId="1" xfId="0" applyNumberFormat="1" applyFont="1" applyBorder="1" applyAlignment="1">
      <alignment horizontal="center" vertical="top" wrapText="1"/>
    </xf>
    <xf numFmtId="9" fontId="10" fillId="0" borderId="1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0" fillId="10" borderId="2" xfId="0" applyFill="1" applyBorder="1" applyAlignment="1">
      <alignment horizontal="center" vertical="top"/>
    </xf>
    <xf numFmtId="0" fontId="0" fillId="10" borderId="2" xfId="0" applyFill="1" applyBorder="1" applyAlignment="1">
      <alignment horizontal="left" vertical="top" wrapText="1"/>
    </xf>
    <xf numFmtId="0" fontId="0" fillId="10" borderId="3" xfId="0" applyFill="1" applyBorder="1" applyAlignment="1">
      <alignment horizontal="center" vertical="top"/>
    </xf>
    <xf numFmtId="0" fontId="0" fillId="10" borderId="3" xfId="0" applyFill="1" applyBorder="1" applyAlignment="1">
      <alignment horizontal="left" vertical="top" wrapText="1"/>
    </xf>
    <xf numFmtId="0" fontId="0" fillId="10" borderId="3" xfId="0" applyFill="1" applyBorder="1" applyAlignment="1">
      <alignment horizontal="left" vertical="top"/>
    </xf>
    <xf numFmtId="0" fontId="0" fillId="10" borderId="8" xfId="0" applyFill="1" applyBorder="1" applyAlignment="1">
      <alignment horizontal="center" vertical="top"/>
    </xf>
    <xf numFmtId="0" fontId="0" fillId="10" borderId="4" xfId="0" applyFill="1" applyBorder="1" applyAlignment="1">
      <alignment horizontal="left" vertical="top"/>
    </xf>
    <xf numFmtId="0" fontId="0" fillId="10" borderId="9" xfId="0" applyFill="1" applyBorder="1" applyAlignment="1">
      <alignment horizontal="center" vertical="top"/>
    </xf>
    <xf numFmtId="0" fontId="0" fillId="10" borderId="10" xfId="0" applyFill="1" applyBorder="1" applyAlignment="1">
      <alignment horizontal="center" vertical="top"/>
    </xf>
    <xf numFmtId="0" fontId="0" fillId="10" borderId="0" xfId="0" applyFill="1" applyAlignment="1">
      <alignment horizontal="center" vertical="top"/>
    </xf>
    <xf numFmtId="0" fontId="8" fillId="0" borderId="4" xfId="0" applyFont="1" applyBorder="1" applyAlignment="1">
      <alignment horizontal="center" vertical="top" wrapText="1"/>
    </xf>
    <xf numFmtId="9" fontId="10" fillId="0" borderId="0" xfId="0" applyNumberFormat="1" applyFont="1" applyAlignment="1">
      <alignment horizontal="center" vertical="top"/>
    </xf>
    <xf numFmtId="0" fontId="9" fillId="3" borderId="0" xfId="0" applyFont="1" applyFill="1"/>
    <xf numFmtId="0" fontId="3" fillId="0" borderId="1" xfId="0" applyFont="1" applyBorder="1" applyAlignment="1">
      <alignment horizontal="center" vertical="top"/>
    </xf>
    <xf numFmtId="0" fontId="3" fillId="9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2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101"/>
  <sheetViews>
    <sheetView showGridLines="0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9.109375" defaultRowHeight="14.4" x14ac:dyDescent="0.3"/>
  <cols>
    <col min="1" max="1" width="4.6640625" style="1" customWidth="1"/>
    <col min="2" max="2" width="5.6640625" style="1" bestFit="1" customWidth="1"/>
    <col min="3" max="3" width="68" style="2" bestFit="1" customWidth="1"/>
    <col min="4" max="5" width="9.109375" style="1" customWidth="1"/>
    <col min="6" max="6" width="18.109375" style="3" hidden="1" customWidth="1"/>
    <col min="7" max="7" width="12.33203125" style="1" hidden="1" customWidth="1"/>
    <col min="8" max="8" width="12.33203125" style="37" customWidth="1"/>
    <col min="9" max="9" width="25" style="26" customWidth="1"/>
    <col min="10" max="10" width="14.44140625" style="1" hidden="1" customWidth="1"/>
    <col min="11" max="11" width="40.6640625" style="3" customWidth="1"/>
    <col min="12" max="12" width="10.88671875" style="1" bestFit="1" customWidth="1"/>
    <col min="13" max="13" width="20.6640625" style="3" customWidth="1"/>
    <col min="14" max="14" width="12.5546875" style="1" bestFit="1" customWidth="1"/>
    <col min="15" max="15" width="87.109375" style="2" customWidth="1"/>
    <col min="16" max="16" width="88.44140625" style="2" customWidth="1"/>
    <col min="17" max="18" width="15.109375" style="3" hidden="1" customWidth="1"/>
    <col min="19" max="19" width="14.88671875" style="3" hidden="1" customWidth="1"/>
    <col min="20" max="20" width="14.88671875" style="1" hidden="1" customWidth="1"/>
    <col min="21" max="21" width="14.88671875" style="3" hidden="1" customWidth="1"/>
    <col min="22" max="25" width="15.109375" style="3" hidden="1" customWidth="1"/>
    <col min="26" max="27" width="15.109375" style="3" customWidth="1"/>
    <col min="28" max="28" width="15.88671875" style="3" bestFit="1" customWidth="1"/>
    <col min="29" max="30" width="15.88671875" style="3" customWidth="1"/>
    <col min="31" max="35" width="15.109375" style="3" customWidth="1"/>
    <col min="36" max="16384" width="9.109375" style="2"/>
  </cols>
  <sheetData>
    <row r="1" spans="1:37" ht="28.8" x14ac:dyDescent="0.3">
      <c r="A1" s="4" t="s">
        <v>0</v>
      </c>
      <c r="B1" s="4" t="s">
        <v>281</v>
      </c>
      <c r="C1" s="4" t="s">
        <v>1</v>
      </c>
      <c r="D1" s="4" t="s">
        <v>2</v>
      </c>
      <c r="E1" s="4" t="s">
        <v>3</v>
      </c>
      <c r="F1" s="23" t="s">
        <v>8</v>
      </c>
      <c r="G1" s="4" t="s">
        <v>7</v>
      </c>
      <c r="H1" s="4" t="s">
        <v>241</v>
      </c>
      <c r="I1" s="4" t="s">
        <v>11</v>
      </c>
      <c r="J1" s="23" t="s">
        <v>12</v>
      </c>
      <c r="K1" s="4" t="s">
        <v>4</v>
      </c>
      <c r="L1" s="4" t="s">
        <v>21</v>
      </c>
      <c r="M1" s="4" t="s">
        <v>136</v>
      </c>
      <c r="N1" s="4" t="s">
        <v>2</v>
      </c>
      <c r="O1" s="4" t="s">
        <v>187</v>
      </c>
      <c r="P1" s="36" t="s">
        <v>208</v>
      </c>
      <c r="Q1" s="68" t="s">
        <v>256</v>
      </c>
      <c r="R1" s="68" t="s">
        <v>257</v>
      </c>
      <c r="S1" s="68" t="s">
        <v>258</v>
      </c>
      <c r="T1" s="75" t="s">
        <v>291</v>
      </c>
      <c r="U1" s="69" t="s">
        <v>259</v>
      </c>
      <c r="V1" s="68" t="s">
        <v>260</v>
      </c>
      <c r="W1" s="68" t="s">
        <v>261</v>
      </c>
      <c r="X1" s="75" t="s">
        <v>292</v>
      </c>
      <c r="Y1" s="75" t="s">
        <v>293</v>
      </c>
      <c r="Z1" s="68" t="s">
        <v>262</v>
      </c>
      <c r="AA1" s="68" t="s">
        <v>263</v>
      </c>
      <c r="AB1" s="70" t="s">
        <v>264</v>
      </c>
      <c r="AC1" s="75" t="s">
        <v>296</v>
      </c>
      <c r="AD1" s="75" t="s">
        <v>298</v>
      </c>
      <c r="AE1" s="68" t="s">
        <v>265</v>
      </c>
      <c r="AF1" s="70" t="s">
        <v>266</v>
      </c>
      <c r="AG1" s="68" t="s">
        <v>267</v>
      </c>
      <c r="AH1" s="75" t="s">
        <v>299</v>
      </c>
      <c r="AI1" s="75" t="s">
        <v>297</v>
      </c>
      <c r="AJ1" s="75" t="s">
        <v>294</v>
      </c>
      <c r="AK1" s="75" t="s">
        <v>295</v>
      </c>
    </row>
    <row r="2" spans="1:37" ht="115.2" hidden="1" x14ac:dyDescent="0.3">
      <c r="A2" s="13" t="s">
        <v>25</v>
      </c>
      <c r="B2" s="13"/>
      <c r="C2" s="14" t="s">
        <v>13</v>
      </c>
      <c r="D2" s="5">
        <v>75</v>
      </c>
      <c r="E2" s="5" t="s">
        <v>5</v>
      </c>
      <c r="F2" s="6" t="s">
        <v>9</v>
      </c>
      <c r="G2" s="5" t="s">
        <v>10</v>
      </c>
      <c r="H2" s="38" t="s">
        <v>240</v>
      </c>
      <c r="I2" s="30" t="s">
        <v>16</v>
      </c>
      <c r="J2" s="5" t="s">
        <v>15</v>
      </c>
      <c r="K2" s="15" t="s">
        <v>17</v>
      </c>
      <c r="L2" s="16" t="s">
        <v>18</v>
      </c>
      <c r="M2" s="16" t="s">
        <v>188</v>
      </c>
      <c r="N2" s="17" t="s">
        <v>106</v>
      </c>
      <c r="O2" s="6" t="s">
        <v>237</v>
      </c>
      <c r="P2" s="56" t="s">
        <v>209</v>
      </c>
      <c r="Q2" s="67"/>
      <c r="R2" s="67"/>
      <c r="S2" s="67"/>
      <c r="T2" s="1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7" ht="86.4" hidden="1" x14ac:dyDescent="0.3">
      <c r="A3" s="7"/>
      <c r="B3" s="7"/>
      <c r="C3" s="8"/>
      <c r="D3" s="7"/>
      <c r="E3" s="7"/>
      <c r="F3" s="9"/>
      <c r="G3" s="7"/>
      <c r="H3" s="39"/>
      <c r="I3" s="31"/>
      <c r="J3" s="7"/>
      <c r="K3" s="9"/>
      <c r="L3" s="16" t="s">
        <v>19</v>
      </c>
      <c r="M3" s="16" t="s">
        <v>198</v>
      </c>
      <c r="N3" s="18">
        <v>1</v>
      </c>
      <c r="O3" s="24"/>
      <c r="P3" s="57"/>
      <c r="Q3" s="67"/>
      <c r="R3" s="67"/>
      <c r="S3" s="67"/>
      <c r="T3" s="1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</row>
    <row r="4" spans="1:37" ht="72" hidden="1" x14ac:dyDescent="0.3">
      <c r="A4" s="10"/>
      <c r="B4" s="10"/>
      <c r="C4" s="11"/>
      <c r="D4" s="10"/>
      <c r="E4" s="10"/>
      <c r="F4" s="12"/>
      <c r="G4" s="10"/>
      <c r="H4" s="40"/>
      <c r="I4" s="32"/>
      <c r="J4" s="10"/>
      <c r="K4" s="12"/>
      <c r="L4" s="16" t="s">
        <v>20</v>
      </c>
      <c r="M4" s="16" t="s">
        <v>23</v>
      </c>
      <c r="N4" s="17" t="s">
        <v>24</v>
      </c>
      <c r="O4" s="25"/>
      <c r="P4" s="58"/>
      <c r="Q4" s="67"/>
      <c r="R4" s="67"/>
      <c r="S4" s="67"/>
      <c r="T4" s="1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7" ht="100.8" x14ac:dyDescent="0.3">
      <c r="A5" s="13" t="s">
        <v>26</v>
      </c>
      <c r="B5" s="13">
        <v>1</v>
      </c>
      <c r="C5" s="14" t="s">
        <v>14</v>
      </c>
      <c r="D5" s="5">
        <v>40</v>
      </c>
      <c r="E5" s="5" t="s">
        <v>5</v>
      </c>
      <c r="F5" s="6" t="s">
        <v>27</v>
      </c>
      <c r="G5" s="5" t="s">
        <v>28</v>
      </c>
      <c r="H5" s="38" t="s">
        <v>240</v>
      </c>
      <c r="I5" s="30" t="s">
        <v>242</v>
      </c>
      <c r="J5" s="5" t="s">
        <v>15</v>
      </c>
      <c r="K5" s="15" t="s">
        <v>282</v>
      </c>
      <c r="L5" s="16" t="s">
        <v>18</v>
      </c>
      <c r="M5" s="16" t="s">
        <v>29</v>
      </c>
      <c r="N5" s="19" t="s">
        <v>31</v>
      </c>
      <c r="O5" s="28" t="s">
        <v>211</v>
      </c>
      <c r="P5" s="56" t="s">
        <v>210</v>
      </c>
      <c r="Q5" s="149"/>
      <c r="R5" s="149"/>
      <c r="S5" s="152" t="s">
        <v>273</v>
      </c>
      <c r="T5" s="147">
        <f>COUNTA(Q5:S7)</f>
        <v>1</v>
      </c>
      <c r="U5" s="149"/>
      <c r="V5" s="149"/>
      <c r="W5" s="149"/>
      <c r="X5" s="147">
        <f>COUNTA(U5:W7)</f>
        <v>0</v>
      </c>
      <c r="Y5" s="147">
        <f>T5+X5</f>
        <v>1</v>
      </c>
      <c r="Z5" s="149"/>
      <c r="AA5" s="149"/>
      <c r="AB5" s="149"/>
      <c r="AC5" s="147">
        <f>COUNTA(Z5:AB7)</f>
        <v>0</v>
      </c>
      <c r="AD5" s="147">
        <f>Y5+AC5</f>
        <v>1</v>
      </c>
      <c r="AE5" s="149"/>
      <c r="AF5" s="149"/>
      <c r="AG5" s="149"/>
      <c r="AH5" s="147">
        <f>COUNTA(AE5:AG7)</f>
        <v>0</v>
      </c>
      <c r="AI5" s="147">
        <f>AD5+AH5</f>
        <v>1</v>
      </c>
      <c r="AJ5" s="148">
        <v>1</v>
      </c>
      <c r="AK5" s="147">
        <f>AJ5-AI5</f>
        <v>0</v>
      </c>
    </row>
    <row r="6" spans="1:37" ht="72" x14ac:dyDescent="0.3">
      <c r="A6" s="7"/>
      <c r="B6" s="7"/>
      <c r="C6" s="8"/>
      <c r="D6" s="7"/>
      <c r="E6" s="7"/>
      <c r="F6" s="9"/>
      <c r="G6" s="7"/>
      <c r="H6" s="39"/>
      <c r="I6" s="31"/>
      <c r="J6" s="7"/>
      <c r="K6" s="21"/>
      <c r="L6" s="16" t="s">
        <v>19</v>
      </c>
      <c r="M6" s="16" t="s">
        <v>30</v>
      </c>
      <c r="N6" s="20">
        <v>1</v>
      </c>
      <c r="O6" s="24"/>
      <c r="P6" s="57"/>
      <c r="Q6" s="149"/>
      <c r="R6" s="149"/>
      <c r="S6" s="152"/>
      <c r="T6" s="147"/>
      <c r="U6" s="149"/>
      <c r="V6" s="149"/>
      <c r="W6" s="149"/>
      <c r="X6" s="147"/>
      <c r="Y6" s="147"/>
      <c r="Z6" s="149"/>
      <c r="AA6" s="149"/>
      <c r="AB6" s="149"/>
      <c r="AC6" s="147"/>
      <c r="AD6" s="147"/>
      <c r="AE6" s="149"/>
      <c r="AF6" s="149"/>
      <c r="AG6" s="149"/>
      <c r="AH6" s="147"/>
      <c r="AI6" s="147"/>
      <c r="AJ6" s="148"/>
      <c r="AK6" s="147"/>
    </row>
    <row r="7" spans="1:37" ht="57.6" x14ac:dyDescent="0.3">
      <c r="A7" s="10"/>
      <c r="B7" s="10"/>
      <c r="C7" s="11"/>
      <c r="D7" s="10"/>
      <c r="E7" s="10"/>
      <c r="F7" s="12"/>
      <c r="G7" s="10"/>
      <c r="H7" s="40"/>
      <c r="I7" s="32"/>
      <c r="J7" s="10"/>
      <c r="K7" s="22"/>
      <c r="L7" s="16" t="s">
        <v>20</v>
      </c>
      <c r="M7" s="16" t="s">
        <v>268</v>
      </c>
      <c r="N7" s="19" t="s">
        <v>24</v>
      </c>
      <c r="O7" s="25"/>
      <c r="P7" s="58"/>
      <c r="Q7" s="149"/>
      <c r="R7" s="149"/>
      <c r="S7" s="152"/>
      <c r="T7" s="147"/>
      <c r="U7" s="149"/>
      <c r="V7" s="149"/>
      <c r="W7" s="149"/>
      <c r="X7" s="147"/>
      <c r="Y7" s="147"/>
      <c r="Z7" s="149"/>
      <c r="AA7" s="149"/>
      <c r="AB7" s="149"/>
      <c r="AC7" s="147"/>
      <c r="AD7" s="147"/>
      <c r="AE7" s="149"/>
      <c r="AF7" s="149"/>
      <c r="AG7" s="149"/>
      <c r="AH7" s="147"/>
      <c r="AI7" s="147"/>
      <c r="AJ7" s="148"/>
      <c r="AK7" s="147"/>
    </row>
    <row r="8" spans="1:37" ht="100.8" hidden="1" x14ac:dyDescent="0.3">
      <c r="A8" s="13" t="s">
        <v>32</v>
      </c>
      <c r="B8" s="13"/>
      <c r="C8" s="14" t="s">
        <v>34</v>
      </c>
      <c r="D8" s="5">
        <v>10</v>
      </c>
      <c r="E8" s="5" t="s">
        <v>6</v>
      </c>
      <c r="F8" s="6" t="s">
        <v>33</v>
      </c>
      <c r="G8" s="5" t="s">
        <v>10</v>
      </c>
      <c r="H8" s="38" t="s">
        <v>240</v>
      </c>
      <c r="I8" s="30" t="s">
        <v>92</v>
      </c>
      <c r="J8" s="5" t="s">
        <v>15</v>
      </c>
      <c r="K8" s="6" t="s">
        <v>37</v>
      </c>
      <c r="L8" s="16" t="s">
        <v>18</v>
      </c>
      <c r="M8" s="16" t="s">
        <v>36</v>
      </c>
      <c r="N8" s="17" t="s">
        <v>189</v>
      </c>
      <c r="O8" s="28" t="s">
        <v>213</v>
      </c>
      <c r="P8" s="56" t="s">
        <v>212</v>
      </c>
      <c r="Q8" s="67"/>
      <c r="R8" s="67"/>
      <c r="S8" s="67"/>
      <c r="T8" s="1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J8" s="76"/>
    </row>
    <row r="9" spans="1:37" ht="100.8" hidden="1" x14ac:dyDescent="0.3">
      <c r="A9" s="7"/>
      <c r="B9" s="7"/>
      <c r="C9" s="24"/>
      <c r="D9" s="7"/>
      <c r="E9" s="7"/>
      <c r="F9" s="21"/>
      <c r="G9" s="7"/>
      <c r="H9" s="39"/>
      <c r="I9" s="33"/>
      <c r="J9" s="7"/>
      <c r="K9" s="9"/>
      <c r="L9" s="16" t="s">
        <v>19</v>
      </c>
      <c r="M9" s="16" t="s">
        <v>197</v>
      </c>
      <c r="N9" s="18">
        <v>1</v>
      </c>
      <c r="O9" s="24"/>
      <c r="P9" s="57"/>
      <c r="Q9" s="67"/>
      <c r="R9" s="67"/>
      <c r="S9" s="67"/>
      <c r="T9" s="1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J9" s="76"/>
    </row>
    <row r="10" spans="1:37" ht="86.4" hidden="1" x14ac:dyDescent="0.3">
      <c r="A10" s="10"/>
      <c r="B10" s="10"/>
      <c r="C10" s="25"/>
      <c r="D10" s="10"/>
      <c r="E10" s="10"/>
      <c r="F10" s="22"/>
      <c r="G10" s="10"/>
      <c r="H10" s="40"/>
      <c r="I10" s="34"/>
      <c r="J10" s="10"/>
      <c r="K10" s="12"/>
      <c r="L10" s="16" t="s">
        <v>20</v>
      </c>
      <c r="M10" s="16" t="s">
        <v>38</v>
      </c>
      <c r="N10" s="17" t="s">
        <v>35</v>
      </c>
      <c r="O10" s="25"/>
      <c r="P10" s="58"/>
      <c r="Q10" s="67"/>
      <c r="R10" s="67"/>
      <c r="S10" s="67"/>
      <c r="T10" s="1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J10" s="76"/>
    </row>
    <row r="11" spans="1:37" ht="115.2" x14ac:dyDescent="0.3">
      <c r="A11" s="13">
        <v>2</v>
      </c>
      <c r="B11" s="13">
        <v>2</v>
      </c>
      <c r="C11" s="14" t="s">
        <v>44</v>
      </c>
      <c r="D11" s="5">
        <v>80</v>
      </c>
      <c r="E11" s="5" t="s">
        <v>5</v>
      </c>
      <c r="F11" s="6" t="s">
        <v>39</v>
      </c>
      <c r="G11" s="5" t="s">
        <v>28</v>
      </c>
      <c r="H11" s="38" t="s">
        <v>240</v>
      </c>
      <c r="I11" s="30" t="s">
        <v>242</v>
      </c>
      <c r="J11" s="5" t="s">
        <v>40</v>
      </c>
      <c r="K11" s="15" t="s">
        <v>41</v>
      </c>
      <c r="L11" s="16" t="s">
        <v>18</v>
      </c>
      <c r="M11" s="16" t="s">
        <v>195</v>
      </c>
      <c r="N11" s="17" t="s">
        <v>202</v>
      </c>
      <c r="O11" s="28" t="s">
        <v>214</v>
      </c>
      <c r="P11" s="56" t="s">
        <v>215</v>
      </c>
      <c r="Q11" s="153" t="s">
        <v>269</v>
      </c>
      <c r="R11" s="153" t="s">
        <v>270</v>
      </c>
      <c r="S11" s="153" t="s">
        <v>285</v>
      </c>
      <c r="T11" s="147">
        <f>COUNTA(Q11:S13)</f>
        <v>3</v>
      </c>
      <c r="U11" s="152" t="s">
        <v>271</v>
      </c>
      <c r="V11" s="153" t="s">
        <v>270</v>
      </c>
      <c r="W11" s="153" t="s">
        <v>272</v>
      </c>
      <c r="X11" s="147">
        <f>COUNTA(U11:W13)</f>
        <v>3</v>
      </c>
      <c r="Y11" s="147">
        <f>T11+X11</f>
        <v>6</v>
      </c>
      <c r="Z11" s="154" t="s">
        <v>269</v>
      </c>
      <c r="AA11" s="154" t="s">
        <v>271</v>
      </c>
      <c r="AB11" s="154" t="s">
        <v>270</v>
      </c>
      <c r="AC11" s="147">
        <f>COUNTA(Z11:AB13)</f>
        <v>3</v>
      </c>
      <c r="AD11" s="147">
        <f>Y11+AC11</f>
        <v>9</v>
      </c>
      <c r="AE11" s="149" t="s">
        <v>271</v>
      </c>
      <c r="AF11" s="154" t="s">
        <v>270</v>
      </c>
      <c r="AG11" s="154" t="s">
        <v>272</v>
      </c>
      <c r="AH11" s="147">
        <f>COUNTA(AE11:AG13)</f>
        <v>3</v>
      </c>
      <c r="AI11" s="147">
        <f>AD11+AH11</f>
        <v>12</v>
      </c>
      <c r="AJ11" s="148">
        <v>12</v>
      </c>
      <c r="AK11" s="147">
        <f>AJ11-AI11</f>
        <v>0</v>
      </c>
    </row>
    <row r="12" spans="1:37" ht="100.8" x14ac:dyDescent="0.3">
      <c r="A12" s="7"/>
      <c r="B12" s="7"/>
      <c r="C12" s="24"/>
      <c r="D12" s="7"/>
      <c r="E12" s="7"/>
      <c r="F12" s="21"/>
      <c r="G12" s="7"/>
      <c r="H12" s="39"/>
      <c r="I12" s="33"/>
      <c r="J12" s="7"/>
      <c r="K12" s="21"/>
      <c r="L12" s="16" t="s">
        <v>19</v>
      </c>
      <c r="M12" s="16" t="s">
        <v>196</v>
      </c>
      <c r="N12" s="18">
        <v>1</v>
      </c>
      <c r="O12" s="8" t="s">
        <v>218</v>
      </c>
      <c r="P12" s="59" t="s">
        <v>216</v>
      </c>
      <c r="Q12" s="152"/>
      <c r="R12" s="152"/>
      <c r="S12" s="152"/>
      <c r="T12" s="147"/>
      <c r="U12" s="152"/>
      <c r="V12" s="152"/>
      <c r="W12" s="152"/>
      <c r="X12" s="147"/>
      <c r="Y12" s="147"/>
      <c r="Z12" s="149"/>
      <c r="AA12" s="149"/>
      <c r="AB12" s="149"/>
      <c r="AC12" s="147"/>
      <c r="AD12" s="147"/>
      <c r="AE12" s="149"/>
      <c r="AF12" s="149"/>
      <c r="AG12" s="149"/>
      <c r="AH12" s="147"/>
      <c r="AI12" s="147"/>
      <c r="AJ12" s="148"/>
      <c r="AK12" s="147"/>
    </row>
    <row r="13" spans="1:37" ht="72" x14ac:dyDescent="0.3">
      <c r="A13" s="10"/>
      <c r="B13" s="10"/>
      <c r="C13" s="25"/>
      <c r="D13" s="10"/>
      <c r="E13" s="10"/>
      <c r="F13" s="22"/>
      <c r="G13" s="10"/>
      <c r="H13" s="40"/>
      <c r="I13" s="34"/>
      <c r="J13" s="10"/>
      <c r="K13" s="22"/>
      <c r="L13" s="16" t="s">
        <v>20</v>
      </c>
      <c r="M13" s="16" t="s">
        <v>42</v>
      </c>
      <c r="N13" s="17" t="s">
        <v>43</v>
      </c>
      <c r="O13" s="25"/>
      <c r="P13" s="60" t="s">
        <v>217</v>
      </c>
      <c r="Q13" s="152"/>
      <c r="R13" s="152"/>
      <c r="S13" s="152"/>
      <c r="T13" s="147"/>
      <c r="U13" s="152"/>
      <c r="V13" s="152"/>
      <c r="W13" s="152"/>
      <c r="X13" s="147"/>
      <c r="Y13" s="147"/>
      <c r="Z13" s="149"/>
      <c r="AA13" s="149"/>
      <c r="AB13" s="149"/>
      <c r="AC13" s="147"/>
      <c r="AD13" s="147"/>
      <c r="AE13" s="149"/>
      <c r="AF13" s="149"/>
      <c r="AG13" s="149"/>
      <c r="AH13" s="147"/>
      <c r="AI13" s="147"/>
      <c r="AJ13" s="148"/>
      <c r="AK13" s="147"/>
    </row>
    <row r="14" spans="1:37" ht="115.2" hidden="1" x14ac:dyDescent="0.3">
      <c r="A14" s="13" t="s">
        <v>46</v>
      </c>
      <c r="B14" s="13"/>
      <c r="C14" s="14" t="s">
        <v>45</v>
      </c>
      <c r="D14" s="5">
        <v>80</v>
      </c>
      <c r="E14" s="5" t="s">
        <v>5</v>
      </c>
      <c r="F14" s="6" t="s">
        <v>47</v>
      </c>
      <c r="G14" s="5" t="s">
        <v>28</v>
      </c>
      <c r="H14" s="38" t="s">
        <v>240</v>
      </c>
      <c r="I14" s="35" t="s">
        <v>91</v>
      </c>
      <c r="J14" s="5" t="s">
        <v>15</v>
      </c>
      <c r="K14" s="15" t="s">
        <v>48</v>
      </c>
      <c r="L14" s="17" t="s">
        <v>18</v>
      </c>
      <c r="M14" s="16" t="s">
        <v>194</v>
      </c>
      <c r="N14" s="17" t="s">
        <v>22</v>
      </c>
      <c r="O14" s="28" t="s">
        <v>219</v>
      </c>
      <c r="P14" s="56" t="s">
        <v>220</v>
      </c>
      <c r="Q14" s="67"/>
      <c r="R14" s="67"/>
      <c r="S14" s="67"/>
      <c r="T14" s="1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J14" s="76"/>
    </row>
    <row r="15" spans="1:37" ht="72" hidden="1" x14ac:dyDescent="0.3">
      <c r="A15" s="7"/>
      <c r="B15" s="7"/>
      <c r="C15" s="24"/>
      <c r="D15" s="7"/>
      <c r="E15" s="7"/>
      <c r="F15" s="21"/>
      <c r="G15" s="7"/>
      <c r="H15" s="39"/>
      <c r="I15" s="33"/>
      <c r="J15" s="7"/>
      <c r="K15" s="21"/>
      <c r="L15" s="17" t="s">
        <v>19</v>
      </c>
      <c r="M15" s="16" t="s">
        <v>199</v>
      </c>
      <c r="N15" s="18">
        <v>1</v>
      </c>
      <c r="O15" s="24"/>
      <c r="P15" s="57"/>
      <c r="Q15" s="67"/>
      <c r="R15" s="67"/>
      <c r="S15" s="67"/>
      <c r="T15" s="1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J15" s="76"/>
    </row>
    <row r="16" spans="1:37" ht="72" hidden="1" x14ac:dyDescent="0.3">
      <c r="A16" s="10"/>
      <c r="B16" s="10"/>
      <c r="C16" s="25"/>
      <c r="D16" s="10"/>
      <c r="E16" s="10"/>
      <c r="F16" s="22"/>
      <c r="G16" s="10"/>
      <c r="H16" s="40"/>
      <c r="I16" s="34"/>
      <c r="J16" s="10"/>
      <c r="K16" s="22"/>
      <c r="L16" s="17" t="s">
        <v>20</v>
      </c>
      <c r="M16" s="16" t="s">
        <v>49</v>
      </c>
      <c r="N16" s="17" t="s">
        <v>24</v>
      </c>
      <c r="O16" s="25"/>
      <c r="P16" s="58"/>
      <c r="Q16" s="67"/>
      <c r="R16" s="67"/>
      <c r="S16" s="67"/>
      <c r="T16" s="1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J16" s="76"/>
    </row>
    <row r="17" spans="1:37" ht="86.4" hidden="1" x14ac:dyDescent="0.3">
      <c r="A17" s="13" t="s">
        <v>50</v>
      </c>
      <c r="B17" s="13"/>
      <c r="C17" s="14" t="s">
        <v>51</v>
      </c>
      <c r="D17" s="5">
        <v>25</v>
      </c>
      <c r="E17" s="5" t="s">
        <v>5</v>
      </c>
      <c r="F17" s="6" t="s">
        <v>52</v>
      </c>
      <c r="G17" s="5" t="s">
        <v>28</v>
      </c>
      <c r="H17" s="38" t="s">
        <v>240</v>
      </c>
      <c r="I17" s="35" t="s">
        <v>90</v>
      </c>
      <c r="J17" s="5" t="s">
        <v>53</v>
      </c>
      <c r="K17" s="15" t="s">
        <v>54</v>
      </c>
      <c r="L17" s="17" t="s">
        <v>18</v>
      </c>
      <c r="M17" s="16" t="s">
        <v>193</v>
      </c>
      <c r="N17" s="17" t="s">
        <v>106</v>
      </c>
      <c r="O17" s="28" t="s">
        <v>222</v>
      </c>
      <c r="P17" s="56" t="s">
        <v>221</v>
      </c>
      <c r="Q17" s="67"/>
      <c r="R17" s="67"/>
      <c r="S17" s="149"/>
      <c r="T17" s="17"/>
      <c r="U17" s="149"/>
      <c r="V17" s="149"/>
      <c r="W17" s="149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J17" s="76"/>
    </row>
    <row r="18" spans="1:37" ht="43.2" hidden="1" x14ac:dyDescent="0.3">
      <c r="A18" s="7"/>
      <c r="B18" s="7"/>
      <c r="C18" s="24"/>
      <c r="D18" s="7"/>
      <c r="E18" s="7"/>
      <c r="F18" s="21"/>
      <c r="G18" s="7"/>
      <c r="H18" s="39"/>
      <c r="I18" s="33"/>
      <c r="J18" s="7"/>
      <c r="K18" s="21"/>
      <c r="L18" s="17" t="s">
        <v>19</v>
      </c>
      <c r="M18" s="16" t="s">
        <v>200</v>
      </c>
      <c r="N18" s="18">
        <v>1</v>
      </c>
      <c r="O18" s="24"/>
      <c r="P18" s="57"/>
      <c r="Q18" s="67"/>
      <c r="R18" s="67"/>
      <c r="S18" s="149"/>
      <c r="T18" s="17"/>
      <c r="U18" s="149"/>
      <c r="V18" s="149"/>
      <c r="W18" s="149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J18" s="76"/>
    </row>
    <row r="19" spans="1:37" ht="57.6" hidden="1" x14ac:dyDescent="0.3">
      <c r="A19" s="10"/>
      <c r="B19" s="10"/>
      <c r="C19" s="25"/>
      <c r="D19" s="10"/>
      <c r="E19" s="10"/>
      <c r="F19" s="22"/>
      <c r="G19" s="10"/>
      <c r="H19" s="40"/>
      <c r="I19" s="34"/>
      <c r="J19" s="10"/>
      <c r="K19" s="22"/>
      <c r="L19" s="17" t="s">
        <v>20</v>
      </c>
      <c r="M19" s="16" t="s">
        <v>55</v>
      </c>
      <c r="N19" s="17" t="s">
        <v>24</v>
      </c>
      <c r="O19" s="25"/>
      <c r="P19" s="58"/>
      <c r="Q19" s="67"/>
      <c r="R19" s="67"/>
      <c r="S19" s="149"/>
      <c r="T19" s="17"/>
      <c r="U19" s="149"/>
      <c r="V19" s="149"/>
      <c r="W19" s="149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J19" s="76"/>
    </row>
    <row r="20" spans="1:37" ht="100.8" x14ac:dyDescent="0.3">
      <c r="A20" s="13" t="s">
        <v>56</v>
      </c>
      <c r="B20" s="13">
        <v>3</v>
      </c>
      <c r="C20" s="14" t="s">
        <v>57</v>
      </c>
      <c r="D20" s="5">
        <v>100</v>
      </c>
      <c r="E20" s="5" t="s">
        <v>5</v>
      </c>
      <c r="F20" s="6" t="s">
        <v>58</v>
      </c>
      <c r="G20" s="5" t="s">
        <v>59</v>
      </c>
      <c r="H20" s="38" t="s">
        <v>240</v>
      </c>
      <c r="I20" s="30" t="s">
        <v>242</v>
      </c>
      <c r="J20" s="5" t="s">
        <v>15</v>
      </c>
      <c r="K20" s="15" t="s">
        <v>60</v>
      </c>
      <c r="L20" s="17" t="s">
        <v>18</v>
      </c>
      <c r="M20" s="16" t="s">
        <v>61</v>
      </c>
      <c r="N20" s="19" t="s">
        <v>62</v>
      </c>
      <c r="O20" s="29" t="s">
        <v>223</v>
      </c>
      <c r="P20" s="56" t="s">
        <v>224</v>
      </c>
      <c r="Q20" s="149"/>
      <c r="R20" s="149"/>
      <c r="S20" s="149"/>
      <c r="T20" s="147">
        <f>COUNTA(Q20:S22)</f>
        <v>0</v>
      </c>
      <c r="U20" s="149"/>
      <c r="V20" s="149"/>
      <c r="W20" s="149"/>
      <c r="X20" s="147">
        <f>COUNTA(U20:W22)</f>
        <v>0</v>
      </c>
      <c r="Y20" s="147">
        <f>T20+X20</f>
        <v>0</v>
      </c>
      <c r="Z20" s="149"/>
      <c r="AA20" s="149"/>
      <c r="AB20" s="149"/>
      <c r="AC20" s="147">
        <f>COUNTA(Z20:AB22)</f>
        <v>0</v>
      </c>
      <c r="AD20" s="147">
        <f>Y20+AC20</f>
        <v>0</v>
      </c>
      <c r="AE20" s="149"/>
      <c r="AF20" s="149" t="s">
        <v>274</v>
      </c>
      <c r="AG20" s="149"/>
      <c r="AH20" s="147">
        <f>COUNTA(AE20:AG22)</f>
        <v>1</v>
      </c>
      <c r="AI20" s="147">
        <f>AD20+AH20</f>
        <v>1</v>
      </c>
      <c r="AJ20" s="148">
        <v>1</v>
      </c>
      <c r="AK20" s="147">
        <f>AJ20-AI20</f>
        <v>0</v>
      </c>
    </row>
    <row r="21" spans="1:37" ht="86.4" x14ac:dyDescent="0.3">
      <c r="A21" s="7"/>
      <c r="B21" s="7"/>
      <c r="C21" s="24"/>
      <c r="D21" s="7"/>
      <c r="E21" s="7"/>
      <c r="F21" s="21"/>
      <c r="G21" s="7"/>
      <c r="H21" s="39"/>
      <c r="I21" s="33"/>
      <c r="J21" s="7"/>
      <c r="K21" s="21"/>
      <c r="L21" s="17" t="s">
        <v>19</v>
      </c>
      <c r="M21" s="16" t="s">
        <v>63</v>
      </c>
      <c r="N21" s="18">
        <v>1</v>
      </c>
      <c r="O21" s="24"/>
      <c r="P21" s="57"/>
      <c r="Q21" s="149"/>
      <c r="R21" s="149"/>
      <c r="S21" s="149"/>
      <c r="T21" s="147"/>
      <c r="U21" s="149"/>
      <c r="V21" s="149"/>
      <c r="W21" s="149"/>
      <c r="X21" s="147"/>
      <c r="Y21" s="147"/>
      <c r="Z21" s="149"/>
      <c r="AA21" s="149"/>
      <c r="AB21" s="149"/>
      <c r="AC21" s="147"/>
      <c r="AD21" s="147"/>
      <c r="AE21" s="149"/>
      <c r="AF21" s="149"/>
      <c r="AG21" s="149"/>
      <c r="AH21" s="147"/>
      <c r="AI21" s="147"/>
      <c r="AJ21" s="148"/>
      <c r="AK21" s="147"/>
    </row>
    <row r="22" spans="1:37" ht="100.8" x14ac:dyDescent="0.3">
      <c r="A22" s="10"/>
      <c r="B22" s="10"/>
      <c r="C22" s="25"/>
      <c r="D22" s="10"/>
      <c r="E22" s="10"/>
      <c r="F22" s="22"/>
      <c r="G22" s="10"/>
      <c r="H22" s="40"/>
      <c r="I22" s="34"/>
      <c r="J22" s="10"/>
      <c r="K22" s="22"/>
      <c r="L22" s="17" t="s">
        <v>20</v>
      </c>
      <c r="M22" s="16" t="s">
        <v>64</v>
      </c>
      <c r="N22" s="17" t="s">
        <v>24</v>
      </c>
      <c r="O22" s="25"/>
      <c r="P22" s="58"/>
      <c r="Q22" s="149"/>
      <c r="R22" s="149"/>
      <c r="S22" s="149"/>
      <c r="T22" s="147"/>
      <c r="U22" s="149"/>
      <c r="V22" s="149"/>
      <c r="W22" s="149"/>
      <c r="X22" s="147"/>
      <c r="Y22" s="147"/>
      <c r="Z22" s="149"/>
      <c r="AA22" s="149"/>
      <c r="AB22" s="149"/>
      <c r="AC22" s="147"/>
      <c r="AD22" s="147"/>
      <c r="AE22" s="149"/>
      <c r="AF22" s="149"/>
      <c r="AG22" s="149"/>
      <c r="AH22" s="147"/>
      <c r="AI22" s="147"/>
      <c r="AJ22" s="148"/>
      <c r="AK22" s="147"/>
    </row>
    <row r="23" spans="1:37" ht="144" x14ac:dyDescent="0.3">
      <c r="A23" s="13" t="s">
        <v>65</v>
      </c>
      <c r="B23" s="13">
        <v>4</v>
      </c>
      <c r="C23" s="14" t="s">
        <v>66</v>
      </c>
      <c r="D23" s="5">
        <v>100</v>
      </c>
      <c r="E23" s="5" t="s">
        <v>5</v>
      </c>
      <c r="F23" s="6" t="s">
        <v>67</v>
      </c>
      <c r="G23" s="5" t="s">
        <v>28</v>
      </c>
      <c r="H23" s="38" t="s">
        <v>240</v>
      </c>
      <c r="I23" s="30" t="s">
        <v>242</v>
      </c>
      <c r="J23" s="5" t="s">
        <v>53</v>
      </c>
      <c r="K23" s="15" t="s">
        <v>68</v>
      </c>
      <c r="L23" s="17" t="s">
        <v>18</v>
      </c>
      <c r="M23" s="16" t="s">
        <v>191</v>
      </c>
      <c r="N23" s="19" t="s">
        <v>203</v>
      </c>
      <c r="O23" s="28" t="s">
        <v>225</v>
      </c>
      <c r="P23" s="56" t="s">
        <v>227</v>
      </c>
      <c r="Q23" s="149"/>
      <c r="R23" s="149"/>
      <c r="S23" s="149"/>
      <c r="T23" s="147">
        <f>COUNTA(Q23:S25)</f>
        <v>0</v>
      </c>
      <c r="U23" s="153" t="s">
        <v>276</v>
      </c>
      <c r="V23" s="153" t="s">
        <v>276</v>
      </c>
      <c r="W23" s="149"/>
      <c r="X23" s="147">
        <f>COUNTA(U23:W25)</f>
        <v>2</v>
      </c>
      <c r="Y23" s="147">
        <f>T23+X23</f>
        <v>2</v>
      </c>
      <c r="Z23" s="149"/>
      <c r="AA23" s="149"/>
      <c r="AB23" s="154" t="s">
        <v>276</v>
      </c>
      <c r="AC23" s="147">
        <f>COUNTA(Z23:AB25)</f>
        <v>1</v>
      </c>
      <c r="AD23" s="147">
        <f>Y23+AC23</f>
        <v>3</v>
      </c>
      <c r="AE23" s="154" t="s">
        <v>276</v>
      </c>
      <c r="AF23" s="149"/>
      <c r="AG23" s="149"/>
      <c r="AH23" s="147">
        <f>COUNTA(AE23:AG25)</f>
        <v>1</v>
      </c>
      <c r="AI23" s="147">
        <f>AD23+AH23</f>
        <v>4</v>
      </c>
      <c r="AJ23" s="148">
        <v>4</v>
      </c>
      <c r="AK23" s="147">
        <f>AJ23-AI23</f>
        <v>0</v>
      </c>
    </row>
    <row r="24" spans="1:37" ht="86.4" x14ac:dyDescent="0.3">
      <c r="A24" s="7"/>
      <c r="B24" s="7"/>
      <c r="C24" s="24"/>
      <c r="D24" s="7"/>
      <c r="E24" s="7"/>
      <c r="F24" s="21"/>
      <c r="G24" s="7"/>
      <c r="H24" s="39"/>
      <c r="I24" s="33"/>
      <c r="J24" s="7"/>
      <c r="K24" s="21"/>
      <c r="L24" s="17" t="s">
        <v>19</v>
      </c>
      <c r="M24" s="16" t="s">
        <v>192</v>
      </c>
      <c r="N24" s="18">
        <v>1</v>
      </c>
      <c r="O24" s="24"/>
      <c r="P24" s="57"/>
      <c r="Q24" s="149"/>
      <c r="R24" s="149"/>
      <c r="S24" s="149"/>
      <c r="T24" s="147"/>
      <c r="U24" s="152"/>
      <c r="V24" s="152"/>
      <c r="W24" s="149"/>
      <c r="X24" s="147"/>
      <c r="Y24" s="147"/>
      <c r="Z24" s="149"/>
      <c r="AA24" s="149"/>
      <c r="AB24" s="149"/>
      <c r="AC24" s="147"/>
      <c r="AD24" s="147"/>
      <c r="AE24" s="149"/>
      <c r="AF24" s="149"/>
      <c r="AG24" s="149"/>
      <c r="AH24" s="147"/>
      <c r="AI24" s="147"/>
      <c r="AJ24" s="148"/>
      <c r="AK24" s="147"/>
    </row>
    <row r="25" spans="1:37" ht="86.4" x14ac:dyDescent="0.3">
      <c r="A25" s="10"/>
      <c r="B25" s="10"/>
      <c r="C25" s="25"/>
      <c r="D25" s="10"/>
      <c r="E25" s="10"/>
      <c r="F25" s="22"/>
      <c r="G25" s="10"/>
      <c r="H25" s="40"/>
      <c r="I25" s="34"/>
      <c r="J25" s="10"/>
      <c r="K25" s="22"/>
      <c r="L25" s="17" t="s">
        <v>20</v>
      </c>
      <c r="M25" s="16" t="s">
        <v>190</v>
      </c>
      <c r="N25" s="17" t="s">
        <v>165</v>
      </c>
      <c r="O25" s="25"/>
      <c r="P25" s="58"/>
      <c r="Q25" s="149"/>
      <c r="R25" s="149"/>
      <c r="S25" s="149"/>
      <c r="T25" s="147"/>
      <c r="U25" s="152"/>
      <c r="V25" s="152"/>
      <c r="W25" s="149"/>
      <c r="X25" s="147"/>
      <c r="Y25" s="147"/>
      <c r="Z25" s="149"/>
      <c r="AA25" s="149"/>
      <c r="AB25" s="149"/>
      <c r="AC25" s="147"/>
      <c r="AD25" s="147"/>
      <c r="AE25" s="149"/>
      <c r="AF25" s="149"/>
      <c r="AG25" s="149"/>
      <c r="AH25" s="147"/>
      <c r="AI25" s="147"/>
      <c r="AJ25" s="148"/>
      <c r="AK25" s="147"/>
    </row>
    <row r="26" spans="1:37" ht="86.4" x14ac:dyDescent="0.3">
      <c r="A26" s="13" t="s">
        <v>69</v>
      </c>
      <c r="B26" s="13">
        <v>5</v>
      </c>
      <c r="C26" s="14" t="s">
        <v>70</v>
      </c>
      <c r="D26" s="5">
        <v>100</v>
      </c>
      <c r="E26" s="5" t="s">
        <v>5</v>
      </c>
      <c r="F26" s="6" t="s">
        <v>71</v>
      </c>
      <c r="G26" s="5" t="s">
        <v>28</v>
      </c>
      <c r="H26" s="38" t="s">
        <v>240</v>
      </c>
      <c r="I26" s="30" t="s">
        <v>242</v>
      </c>
      <c r="J26" s="5" t="s">
        <v>53</v>
      </c>
      <c r="K26" s="15" t="s">
        <v>72</v>
      </c>
      <c r="L26" s="17" t="s">
        <v>18</v>
      </c>
      <c r="M26" s="16" t="s">
        <v>201</v>
      </c>
      <c r="N26" s="19" t="s">
        <v>202</v>
      </c>
      <c r="O26" s="28" t="s">
        <v>226</v>
      </c>
      <c r="P26" s="56" t="s">
        <v>228</v>
      </c>
      <c r="Q26" s="152" t="s">
        <v>275</v>
      </c>
      <c r="R26" s="152" t="s">
        <v>275</v>
      </c>
      <c r="S26" s="152" t="s">
        <v>275</v>
      </c>
      <c r="T26" s="147">
        <f>COUNTA(Q26:S28)</f>
        <v>3</v>
      </c>
      <c r="U26" s="152" t="s">
        <v>275</v>
      </c>
      <c r="V26" s="152" t="s">
        <v>275</v>
      </c>
      <c r="W26" s="152" t="s">
        <v>275</v>
      </c>
      <c r="X26" s="147">
        <f>COUNTA(U26:W28)</f>
        <v>3</v>
      </c>
      <c r="Y26" s="147">
        <f>T26+X26</f>
        <v>6</v>
      </c>
      <c r="Z26" s="149" t="s">
        <v>275</v>
      </c>
      <c r="AA26" s="149" t="s">
        <v>275</v>
      </c>
      <c r="AB26" s="149" t="s">
        <v>275</v>
      </c>
      <c r="AC26" s="147">
        <f>COUNTA(Z26:AB28)</f>
        <v>3</v>
      </c>
      <c r="AD26" s="147">
        <f>Y26+AC26</f>
        <v>9</v>
      </c>
      <c r="AE26" s="149" t="s">
        <v>275</v>
      </c>
      <c r="AF26" s="149" t="s">
        <v>275</v>
      </c>
      <c r="AG26" s="149" t="s">
        <v>275</v>
      </c>
      <c r="AH26" s="147">
        <f>COUNTA(AE26:AG28)</f>
        <v>3</v>
      </c>
      <c r="AI26" s="147">
        <f>AD26+AH26</f>
        <v>12</v>
      </c>
      <c r="AJ26" s="148">
        <v>12</v>
      </c>
      <c r="AK26" s="147">
        <f>AJ26-AI26</f>
        <v>0</v>
      </c>
    </row>
    <row r="27" spans="1:37" ht="86.4" x14ac:dyDescent="0.3">
      <c r="A27" s="7"/>
      <c r="B27" s="7"/>
      <c r="C27" s="24"/>
      <c r="D27" s="7"/>
      <c r="E27" s="7"/>
      <c r="F27" s="21"/>
      <c r="G27" s="7"/>
      <c r="H27" s="39"/>
      <c r="I27" s="33"/>
      <c r="J27" s="7"/>
      <c r="K27" s="21"/>
      <c r="L27" s="17" t="s">
        <v>19</v>
      </c>
      <c r="M27" s="16" t="s">
        <v>74</v>
      </c>
      <c r="N27" s="18">
        <v>1</v>
      </c>
      <c r="O27" s="24"/>
      <c r="P27" s="57"/>
      <c r="Q27" s="152"/>
      <c r="R27" s="152"/>
      <c r="S27" s="152"/>
      <c r="T27" s="147"/>
      <c r="U27" s="152"/>
      <c r="V27" s="152"/>
      <c r="W27" s="152"/>
      <c r="X27" s="147"/>
      <c r="Y27" s="147"/>
      <c r="Z27" s="149"/>
      <c r="AA27" s="149"/>
      <c r="AB27" s="149"/>
      <c r="AC27" s="147"/>
      <c r="AD27" s="147"/>
      <c r="AE27" s="149"/>
      <c r="AF27" s="149"/>
      <c r="AG27" s="149"/>
      <c r="AH27" s="147"/>
      <c r="AI27" s="147"/>
      <c r="AJ27" s="148"/>
      <c r="AK27" s="147"/>
    </row>
    <row r="28" spans="1:37" ht="72" x14ac:dyDescent="0.3">
      <c r="A28" s="10"/>
      <c r="B28" s="10"/>
      <c r="C28" s="25"/>
      <c r="D28" s="10"/>
      <c r="E28" s="10"/>
      <c r="F28" s="22"/>
      <c r="G28" s="10"/>
      <c r="H28" s="40"/>
      <c r="I28" s="34"/>
      <c r="J28" s="10"/>
      <c r="K28" s="22"/>
      <c r="L28" s="17" t="s">
        <v>20</v>
      </c>
      <c r="M28" s="16" t="s">
        <v>73</v>
      </c>
      <c r="N28" s="17" t="s">
        <v>43</v>
      </c>
      <c r="O28" s="25"/>
      <c r="P28" s="58"/>
      <c r="Q28" s="152"/>
      <c r="R28" s="152"/>
      <c r="S28" s="152"/>
      <c r="T28" s="147"/>
      <c r="U28" s="152"/>
      <c r="V28" s="152"/>
      <c r="W28" s="152"/>
      <c r="X28" s="147"/>
      <c r="Y28" s="147"/>
      <c r="Z28" s="149"/>
      <c r="AA28" s="149"/>
      <c r="AB28" s="149"/>
      <c r="AC28" s="147"/>
      <c r="AD28" s="147"/>
      <c r="AE28" s="149"/>
      <c r="AF28" s="149"/>
      <c r="AG28" s="149"/>
      <c r="AH28" s="147"/>
      <c r="AI28" s="147"/>
      <c r="AJ28" s="148"/>
      <c r="AK28" s="147"/>
    </row>
    <row r="29" spans="1:37" ht="100.8" hidden="1" x14ac:dyDescent="0.3">
      <c r="A29" s="13">
        <v>5</v>
      </c>
      <c r="B29" s="13"/>
      <c r="C29" s="14" t="s">
        <v>75</v>
      </c>
      <c r="D29" s="5">
        <v>85</v>
      </c>
      <c r="E29" s="5" t="s">
        <v>5</v>
      </c>
      <c r="F29" s="6" t="s">
        <v>76</v>
      </c>
      <c r="G29" s="5" t="s">
        <v>77</v>
      </c>
      <c r="H29" s="42" t="s">
        <v>245</v>
      </c>
      <c r="I29" s="30" t="s">
        <v>247</v>
      </c>
      <c r="J29" s="5" t="s">
        <v>15</v>
      </c>
      <c r="K29" s="15"/>
      <c r="L29" s="17" t="s">
        <v>18</v>
      </c>
      <c r="M29" s="16"/>
      <c r="N29" s="19"/>
      <c r="O29" s="48"/>
      <c r="P29" s="61"/>
      <c r="Q29" s="67"/>
      <c r="R29" s="67"/>
      <c r="S29" s="67"/>
      <c r="T29" s="1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J29" s="76"/>
    </row>
    <row r="30" spans="1:37" hidden="1" x14ac:dyDescent="0.3">
      <c r="A30" s="7"/>
      <c r="B30" s="7"/>
      <c r="C30" s="24"/>
      <c r="D30" s="7"/>
      <c r="E30" s="7"/>
      <c r="F30" s="21"/>
      <c r="G30" s="7"/>
      <c r="H30" s="43"/>
      <c r="I30" s="33"/>
      <c r="J30" s="7"/>
      <c r="K30" s="21"/>
      <c r="L30" s="17" t="s">
        <v>19</v>
      </c>
      <c r="M30" s="16"/>
      <c r="N30" s="18"/>
      <c r="O30" s="50"/>
      <c r="P30" s="62"/>
      <c r="Q30" s="67"/>
      <c r="R30" s="67"/>
      <c r="S30" s="67"/>
      <c r="T30" s="1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J30" s="76"/>
    </row>
    <row r="31" spans="1:37" hidden="1" x14ac:dyDescent="0.3">
      <c r="A31" s="10"/>
      <c r="B31" s="10"/>
      <c r="C31" s="25"/>
      <c r="D31" s="10"/>
      <c r="E31" s="10"/>
      <c r="F31" s="22"/>
      <c r="G31" s="10"/>
      <c r="H31" s="44"/>
      <c r="I31" s="34"/>
      <c r="J31" s="10"/>
      <c r="K31" s="22"/>
      <c r="L31" s="17" t="s">
        <v>20</v>
      </c>
      <c r="M31" s="16"/>
      <c r="N31" s="17"/>
      <c r="O31" s="51"/>
      <c r="P31" s="63"/>
      <c r="Q31" s="67"/>
      <c r="R31" s="67"/>
      <c r="S31" s="67"/>
      <c r="T31" s="1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J31" s="76"/>
    </row>
    <row r="32" spans="1:37" ht="86.4" hidden="1" x14ac:dyDescent="0.3">
      <c r="A32" s="13" t="s">
        <v>78</v>
      </c>
      <c r="B32" s="13"/>
      <c r="C32" s="14" t="s">
        <v>79</v>
      </c>
      <c r="D32" s="5">
        <v>25</v>
      </c>
      <c r="E32" s="5" t="s">
        <v>5</v>
      </c>
      <c r="F32" s="6" t="s">
        <v>80</v>
      </c>
      <c r="G32" s="5" t="s">
        <v>10</v>
      </c>
      <c r="H32" s="42" t="s">
        <v>245</v>
      </c>
      <c r="I32" s="30" t="s">
        <v>81</v>
      </c>
      <c r="J32" s="5" t="s">
        <v>15</v>
      </c>
      <c r="K32" s="15"/>
      <c r="L32" s="17" t="s">
        <v>18</v>
      </c>
      <c r="M32" s="16"/>
      <c r="N32" s="19"/>
      <c r="O32" s="48"/>
      <c r="P32" s="61"/>
      <c r="Q32" s="67"/>
      <c r="R32" s="67"/>
      <c r="S32" s="67"/>
      <c r="T32" s="1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J32" s="76"/>
    </row>
    <row r="33" spans="1:37" hidden="1" x14ac:dyDescent="0.3">
      <c r="A33" s="7"/>
      <c r="B33" s="7"/>
      <c r="C33" s="24"/>
      <c r="D33" s="7"/>
      <c r="E33" s="7"/>
      <c r="F33" s="21"/>
      <c r="G33" s="7"/>
      <c r="H33" s="43"/>
      <c r="I33" s="33"/>
      <c r="J33" s="7"/>
      <c r="K33" s="21"/>
      <c r="L33" s="17" t="s">
        <v>19</v>
      </c>
      <c r="M33" s="16"/>
      <c r="N33" s="18"/>
      <c r="O33" s="50"/>
      <c r="P33" s="62"/>
      <c r="Q33" s="67"/>
      <c r="R33" s="67"/>
      <c r="S33" s="67"/>
      <c r="T33" s="1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J33" s="76"/>
    </row>
    <row r="34" spans="1:37" hidden="1" x14ac:dyDescent="0.3">
      <c r="A34" s="10"/>
      <c r="B34" s="10"/>
      <c r="C34" s="25"/>
      <c r="D34" s="10"/>
      <c r="E34" s="10"/>
      <c r="F34" s="22"/>
      <c r="G34" s="10"/>
      <c r="H34" s="44"/>
      <c r="I34" s="34"/>
      <c r="J34" s="10"/>
      <c r="K34" s="22"/>
      <c r="L34" s="17" t="s">
        <v>20</v>
      </c>
      <c r="M34" s="16"/>
      <c r="N34" s="17"/>
      <c r="O34" s="51"/>
      <c r="P34" s="63"/>
      <c r="Q34" s="67"/>
      <c r="R34" s="67"/>
      <c r="S34" s="67"/>
      <c r="T34" s="1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J34" s="76"/>
    </row>
    <row r="35" spans="1:37" ht="86.4" hidden="1" x14ac:dyDescent="0.3">
      <c r="A35" s="13" t="s">
        <v>82</v>
      </c>
      <c r="B35" s="13"/>
      <c r="C35" s="14" t="s">
        <v>83</v>
      </c>
      <c r="D35" s="5">
        <v>452</v>
      </c>
      <c r="E35" s="5" t="s">
        <v>84</v>
      </c>
      <c r="F35" s="6" t="s">
        <v>85</v>
      </c>
      <c r="G35" s="5" t="s">
        <v>10</v>
      </c>
      <c r="H35" s="42" t="s">
        <v>245</v>
      </c>
      <c r="I35" s="30" t="s">
        <v>81</v>
      </c>
      <c r="J35" s="5" t="s">
        <v>15</v>
      </c>
      <c r="K35" s="15"/>
      <c r="L35" s="17" t="s">
        <v>18</v>
      </c>
      <c r="M35" s="16"/>
      <c r="N35" s="19"/>
      <c r="O35" s="48"/>
      <c r="P35" s="61"/>
      <c r="Q35" s="67"/>
      <c r="R35" s="67"/>
      <c r="S35" s="67"/>
      <c r="T35" s="1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J35" s="76"/>
    </row>
    <row r="36" spans="1:37" hidden="1" x14ac:dyDescent="0.3">
      <c r="A36" s="7"/>
      <c r="B36" s="7"/>
      <c r="C36" s="24"/>
      <c r="D36" s="7"/>
      <c r="E36" s="7"/>
      <c r="F36" s="21"/>
      <c r="G36" s="7"/>
      <c r="H36" s="43"/>
      <c r="I36" s="33"/>
      <c r="J36" s="7"/>
      <c r="K36" s="21"/>
      <c r="L36" s="17" t="s">
        <v>19</v>
      </c>
      <c r="M36" s="16"/>
      <c r="N36" s="18"/>
      <c r="O36" s="50"/>
      <c r="P36" s="62"/>
      <c r="Q36" s="67"/>
      <c r="R36" s="67"/>
      <c r="S36" s="67"/>
      <c r="T36" s="1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J36" s="76"/>
    </row>
    <row r="37" spans="1:37" hidden="1" x14ac:dyDescent="0.3">
      <c r="A37" s="10"/>
      <c r="B37" s="10"/>
      <c r="C37" s="25"/>
      <c r="D37" s="10"/>
      <c r="E37" s="10"/>
      <c r="F37" s="22"/>
      <c r="G37" s="10"/>
      <c r="H37" s="44"/>
      <c r="I37" s="34"/>
      <c r="J37" s="10"/>
      <c r="K37" s="22"/>
      <c r="L37" s="17" t="s">
        <v>20</v>
      </c>
      <c r="M37" s="16"/>
      <c r="N37" s="17"/>
      <c r="O37" s="51"/>
      <c r="P37" s="63"/>
      <c r="Q37" s="67"/>
      <c r="R37" s="67"/>
      <c r="S37" s="67"/>
      <c r="T37" s="1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J37" s="76"/>
    </row>
    <row r="38" spans="1:37" ht="86.4" x14ac:dyDescent="0.3">
      <c r="A38" s="13" t="s">
        <v>87</v>
      </c>
      <c r="B38" s="13">
        <v>6</v>
      </c>
      <c r="C38" s="14" t="s">
        <v>88</v>
      </c>
      <c r="D38" s="5">
        <v>70</v>
      </c>
      <c r="E38" s="5" t="s">
        <v>5</v>
      </c>
      <c r="F38" s="6" t="s">
        <v>89</v>
      </c>
      <c r="G38" s="5" t="s">
        <v>28</v>
      </c>
      <c r="H38" s="38" t="s">
        <v>240</v>
      </c>
      <c r="I38" s="30" t="s">
        <v>243</v>
      </c>
      <c r="J38" s="5" t="s">
        <v>15</v>
      </c>
      <c r="K38" s="15" t="s">
        <v>94</v>
      </c>
      <c r="L38" s="17" t="s">
        <v>18</v>
      </c>
      <c r="M38" s="16" t="s">
        <v>93</v>
      </c>
      <c r="N38" s="19" t="s">
        <v>283</v>
      </c>
      <c r="O38" s="28" t="s">
        <v>229</v>
      </c>
      <c r="P38" s="56" t="s">
        <v>230</v>
      </c>
      <c r="Q38" s="152" t="s">
        <v>277</v>
      </c>
      <c r="R38" s="152" t="s">
        <v>277</v>
      </c>
      <c r="S38" s="149"/>
      <c r="T38" s="147">
        <f>COUNTA(Q38:S40)</f>
        <v>2</v>
      </c>
      <c r="U38" s="149"/>
      <c r="V38" s="152" t="s">
        <v>277</v>
      </c>
      <c r="W38" s="152" t="s">
        <v>277</v>
      </c>
      <c r="X38" s="147">
        <f>COUNTA(U38:W40)</f>
        <v>2</v>
      </c>
      <c r="Y38" s="147">
        <f>T38+X38</f>
        <v>4</v>
      </c>
      <c r="Z38" s="149"/>
      <c r="AA38" s="149" t="s">
        <v>277</v>
      </c>
      <c r="AB38" s="149"/>
      <c r="AC38" s="147">
        <f>COUNTA(Z38:AB40)</f>
        <v>1</v>
      </c>
      <c r="AD38" s="147">
        <f>Y38+AC38</f>
        <v>5</v>
      </c>
      <c r="AE38" s="149" t="s">
        <v>277</v>
      </c>
      <c r="AF38" s="149"/>
      <c r="AG38" s="149"/>
      <c r="AH38" s="147">
        <f>COUNTA(AE38:AG40)</f>
        <v>1</v>
      </c>
      <c r="AI38" s="147">
        <f>AD38+AH38</f>
        <v>6</v>
      </c>
      <c r="AJ38" s="148">
        <v>6</v>
      </c>
      <c r="AK38" s="147">
        <f>AJ38-AI38</f>
        <v>0</v>
      </c>
    </row>
    <row r="39" spans="1:37" ht="86.4" x14ac:dyDescent="0.3">
      <c r="A39" s="7"/>
      <c r="B39" s="7"/>
      <c r="C39" s="24"/>
      <c r="D39" s="7"/>
      <c r="E39" s="7"/>
      <c r="F39" s="21"/>
      <c r="G39" s="7"/>
      <c r="H39" s="39"/>
      <c r="I39" s="33"/>
      <c r="J39" s="7"/>
      <c r="K39" s="21"/>
      <c r="L39" s="17" t="s">
        <v>19</v>
      </c>
      <c r="M39" s="16" t="s">
        <v>95</v>
      </c>
      <c r="N39" s="18">
        <v>1</v>
      </c>
      <c r="O39" s="24"/>
      <c r="P39" s="57"/>
      <c r="Q39" s="152"/>
      <c r="R39" s="152"/>
      <c r="S39" s="149"/>
      <c r="T39" s="147"/>
      <c r="U39" s="149"/>
      <c r="V39" s="152"/>
      <c r="W39" s="152"/>
      <c r="X39" s="147"/>
      <c r="Y39" s="147"/>
      <c r="Z39" s="149"/>
      <c r="AA39" s="149"/>
      <c r="AB39" s="149"/>
      <c r="AC39" s="147"/>
      <c r="AD39" s="147"/>
      <c r="AE39" s="149"/>
      <c r="AF39" s="149"/>
      <c r="AG39" s="149"/>
      <c r="AH39" s="147"/>
      <c r="AI39" s="147"/>
      <c r="AJ39" s="148"/>
      <c r="AK39" s="147"/>
    </row>
    <row r="40" spans="1:37" ht="57.6" x14ac:dyDescent="0.3">
      <c r="A40" s="10"/>
      <c r="B40" s="10"/>
      <c r="C40" s="25"/>
      <c r="D40" s="10"/>
      <c r="E40" s="10"/>
      <c r="F40" s="22"/>
      <c r="G40" s="10"/>
      <c r="H40" s="40"/>
      <c r="I40" s="34"/>
      <c r="J40" s="10"/>
      <c r="K40" s="22"/>
      <c r="L40" s="17" t="s">
        <v>20</v>
      </c>
      <c r="M40" s="16" t="s">
        <v>96</v>
      </c>
      <c r="N40" s="17" t="s">
        <v>284</v>
      </c>
      <c r="O40" s="25"/>
      <c r="P40" s="58"/>
      <c r="Q40" s="152"/>
      <c r="R40" s="152"/>
      <c r="S40" s="149"/>
      <c r="T40" s="147"/>
      <c r="U40" s="149"/>
      <c r="V40" s="152"/>
      <c r="W40" s="152"/>
      <c r="X40" s="147"/>
      <c r="Y40" s="147"/>
      <c r="Z40" s="149"/>
      <c r="AA40" s="149"/>
      <c r="AB40" s="149"/>
      <c r="AC40" s="147"/>
      <c r="AD40" s="147"/>
      <c r="AE40" s="149"/>
      <c r="AF40" s="149"/>
      <c r="AG40" s="149"/>
      <c r="AH40" s="147"/>
      <c r="AI40" s="147"/>
      <c r="AJ40" s="148"/>
      <c r="AK40" s="147"/>
    </row>
    <row r="41" spans="1:37" ht="115.2" hidden="1" x14ac:dyDescent="0.3">
      <c r="A41" s="13" t="s">
        <v>97</v>
      </c>
      <c r="B41" s="13"/>
      <c r="C41" s="14" t="s">
        <v>98</v>
      </c>
      <c r="D41" s="5">
        <v>100</v>
      </c>
      <c r="E41" s="5" t="s">
        <v>5</v>
      </c>
      <c r="F41" s="6" t="s">
        <v>99</v>
      </c>
      <c r="G41" s="27" t="s">
        <v>100</v>
      </c>
      <c r="H41" s="42" t="s">
        <v>244</v>
      </c>
      <c r="I41" s="30" t="s">
        <v>101</v>
      </c>
      <c r="J41" s="5" t="s">
        <v>15</v>
      </c>
      <c r="K41" s="15"/>
      <c r="L41" s="17" t="s">
        <v>18</v>
      </c>
      <c r="M41" s="16"/>
      <c r="N41" s="19"/>
      <c r="O41" s="52"/>
      <c r="P41" s="61"/>
      <c r="Q41" s="67"/>
      <c r="R41" s="67"/>
      <c r="S41" s="67"/>
      <c r="T41" s="1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J41" s="76"/>
    </row>
    <row r="42" spans="1:37" hidden="1" x14ac:dyDescent="0.3">
      <c r="A42" s="7"/>
      <c r="B42" s="7"/>
      <c r="C42" s="24"/>
      <c r="D42" s="7"/>
      <c r="E42" s="7"/>
      <c r="F42" s="21"/>
      <c r="G42" s="7"/>
      <c r="H42" s="43"/>
      <c r="I42" s="33"/>
      <c r="J42" s="7"/>
      <c r="K42" s="21"/>
      <c r="L42" s="17" t="s">
        <v>19</v>
      </c>
      <c r="M42" s="16"/>
      <c r="N42" s="18"/>
      <c r="O42" s="50"/>
      <c r="P42" s="62"/>
      <c r="Q42" s="67"/>
      <c r="R42" s="67"/>
      <c r="S42" s="67"/>
      <c r="T42" s="1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J42" s="76"/>
    </row>
    <row r="43" spans="1:37" hidden="1" x14ac:dyDescent="0.3">
      <c r="A43" s="10"/>
      <c r="B43" s="10"/>
      <c r="C43" s="25"/>
      <c r="D43" s="10"/>
      <c r="E43" s="10"/>
      <c r="F43" s="22"/>
      <c r="G43" s="10"/>
      <c r="H43" s="44"/>
      <c r="I43" s="34"/>
      <c r="J43" s="10"/>
      <c r="K43" s="22"/>
      <c r="L43" s="17" t="s">
        <v>20</v>
      </c>
      <c r="M43" s="16"/>
      <c r="N43" s="17"/>
      <c r="O43" s="51"/>
      <c r="P43" s="63"/>
      <c r="Q43" s="67"/>
      <c r="R43" s="67"/>
      <c r="S43" s="67"/>
      <c r="T43" s="1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J43" s="76"/>
    </row>
    <row r="44" spans="1:37" ht="86.4" hidden="1" x14ac:dyDescent="0.3">
      <c r="A44" s="13">
        <v>8</v>
      </c>
      <c r="B44" s="13"/>
      <c r="C44" s="14" t="s">
        <v>102</v>
      </c>
      <c r="D44" s="5">
        <v>90</v>
      </c>
      <c r="E44" s="5" t="s">
        <v>5</v>
      </c>
      <c r="F44" s="6" t="s">
        <v>103</v>
      </c>
      <c r="G44" s="27" t="s">
        <v>28</v>
      </c>
      <c r="H44" s="41" t="s">
        <v>240</v>
      </c>
      <c r="I44" s="30" t="s">
        <v>91</v>
      </c>
      <c r="J44" s="5" t="s">
        <v>15</v>
      </c>
      <c r="K44" s="15" t="s">
        <v>104</v>
      </c>
      <c r="L44" s="17" t="s">
        <v>18</v>
      </c>
      <c r="M44" s="16" t="s">
        <v>105</v>
      </c>
      <c r="N44" s="19" t="s">
        <v>106</v>
      </c>
      <c r="O44" s="28" t="s">
        <v>231</v>
      </c>
      <c r="P44" s="56" t="s">
        <v>232</v>
      </c>
      <c r="Q44" s="67"/>
      <c r="R44" s="67"/>
      <c r="S44" s="67"/>
      <c r="T44" s="1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J44" s="76"/>
    </row>
    <row r="45" spans="1:37" ht="72" hidden="1" x14ac:dyDescent="0.3">
      <c r="A45" s="7"/>
      <c r="B45" s="7"/>
      <c r="C45" s="24"/>
      <c r="D45" s="7"/>
      <c r="E45" s="7"/>
      <c r="F45" s="21"/>
      <c r="G45" s="7"/>
      <c r="H45" s="39"/>
      <c r="I45" s="33"/>
      <c r="J45" s="7"/>
      <c r="K45" s="21"/>
      <c r="L45" s="17" t="s">
        <v>19</v>
      </c>
      <c r="M45" s="16" t="s">
        <v>107</v>
      </c>
      <c r="N45" s="18">
        <v>1</v>
      </c>
      <c r="O45" s="24"/>
      <c r="P45" s="57"/>
      <c r="Q45" s="67"/>
      <c r="R45" s="67"/>
      <c r="S45" s="67"/>
      <c r="T45" s="1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J45" s="76"/>
    </row>
    <row r="46" spans="1:37" ht="43.2" hidden="1" x14ac:dyDescent="0.3">
      <c r="A46" s="10"/>
      <c r="B46" s="10"/>
      <c r="C46" s="25"/>
      <c r="D46" s="10"/>
      <c r="E46" s="10"/>
      <c r="F46" s="22"/>
      <c r="G46" s="10"/>
      <c r="H46" s="40"/>
      <c r="I46" s="34"/>
      <c r="J46" s="10"/>
      <c r="K46" s="22"/>
      <c r="L46" s="17" t="s">
        <v>20</v>
      </c>
      <c r="M46" s="16" t="s">
        <v>108</v>
      </c>
      <c r="N46" s="17" t="s">
        <v>86</v>
      </c>
      <c r="O46" s="25"/>
      <c r="P46" s="58"/>
      <c r="Q46" s="67"/>
      <c r="R46" s="67"/>
      <c r="S46" s="67"/>
      <c r="T46" s="1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J46" s="76"/>
    </row>
    <row r="47" spans="1:37" ht="57.6" hidden="1" x14ac:dyDescent="0.3">
      <c r="A47" s="13">
        <v>9</v>
      </c>
      <c r="B47" s="13"/>
      <c r="C47" s="14" t="s">
        <v>111</v>
      </c>
      <c r="D47" s="5">
        <v>93</v>
      </c>
      <c r="E47" s="5" t="s">
        <v>109</v>
      </c>
      <c r="F47" s="6" t="s">
        <v>110</v>
      </c>
      <c r="G47" s="27" t="s">
        <v>59</v>
      </c>
      <c r="H47" s="45" t="s">
        <v>245</v>
      </c>
      <c r="I47" s="30" t="s">
        <v>248</v>
      </c>
      <c r="J47" s="5" t="s">
        <v>15</v>
      </c>
      <c r="K47" s="15" t="s">
        <v>112</v>
      </c>
      <c r="L47" s="17" t="s">
        <v>18</v>
      </c>
      <c r="M47" s="16" t="s">
        <v>113</v>
      </c>
      <c r="N47" s="19" t="s">
        <v>233</v>
      </c>
      <c r="O47" s="53" t="s">
        <v>234</v>
      </c>
      <c r="P47" s="64" t="s">
        <v>235</v>
      </c>
      <c r="Q47" s="67"/>
      <c r="R47" s="67"/>
      <c r="S47" s="67"/>
      <c r="T47" s="1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J47" s="76"/>
    </row>
    <row r="48" spans="1:37" ht="57.6" hidden="1" x14ac:dyDescent="0.3">
      <c r="A48" s="7"/>
      <c r="B48" s="7"/>
      <c r="C48" s="24"/>
      <c r="D48" s="7"/>
      <c r="E48" s="7"/>
      <c r="F48" s="21"/>
      <c r="G48" s="7"/>
      <c r="H48" s="46"/>
      <c r="I48" s="33"/>
      <c r="J48" s="7"/>
      <c r="K48" s="21"/>
      <c r="L48" s="17" t="s">
        <v>19</v>
      </c>
      <c r="M48" s="16" t="s">
        <v>114</v>
      </c>
      <c r="N48" s="18">
        <v>1</v>
      </c>
      <c r="O48" s="54"/>
      <c r="P48" s="65"/>
      <c r="Q48" s="67"/>
      <c r="R48" s="67"/>
      <c r="S48" s="67"/>
      <c r="T48" s="1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J48" s="76"/>
    </row>
    <row r="49" spans="1:37" ht="57.6" hidden="1" x14ac:dyDescent="0.3">
      <c r="A49" s="10"/>
      <c r="B49" s="10"/>
      <c r="C49" s="25"/>
      <c r="D49" s="10"/>
      <c r="E49" s="10"/>
      <c r="F49" s="22"/>
      <c r="G49" s="10"/>
      <c r="H49" s="47"/>
      <c r="I49" s="34"/>
      <c r="J49" s="10"/>
      <c r="K49" s="22"/>
      <c r="L49" s="17" t="s">
        <v>20</v>
      </c>
      <c r="M49" s="16" t="s">
        <v>115</v>
      </c>
      <c r="N49" s="17" t="s">
        <v>43</v>
      </c>
      <c r="O49" s="55"/>
      <c r="P49" s="66"/>
      <c r="Q49" s="67"/>
      <c r="R49" s="67"/>
      <c r="S49" s="67"/>
      <c r="T49" s="1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J49" s="76"/>
    </row>
    <row r="50" spans="1:37" ht="129.6" x14ac:dyDescent="0.3">
      <c r="A50" s="13">
        <v>10</v>
      </c>
      <c r="B50" s="13">
        <v>7</v>
      </c>
      <c r="C50" s="14" t="s">
        <v>116</v>
      </c>
      <c r="D50" s="5">
        <v>4</v>
      </c>
      <c r="E50" s="5" t="s">
        <v>5</v>
      </c>
      <c r="F50" s="6" t="s">
        <v>117</v>
      </c>
      <c r="G50" s="27" t="s">
        <v>10</v>
      </c>
      <c r="H50" s="41" t="s">
        <v>240</v>
      </c>
      <c r="I50" s="30" t="s">
        <v>246</v>
      </c>
      <c r="J50" s="5" t="s">
        <v>15</v>
      </c>
      <c r="K50" s="15" t="s">
        <v>118</v>
      </c>
      <c r="L50" s="17" t="s">
        <v>18</v>
      </c>
      <c r="M50" s="16" t="s">
        <v>119</v>
      </c>
      <c r="N50" s="19" t="s">
        <v>203</v>
      </c>
      <c r="O50" s="28" t="s">
        <v>280</v>
      </c>
      <c r="P50" s="56" t="s">
        <v>236</v>
      </c>
      <c r="Q50" s="149"/>
      <c r="R50" s="152" t="s">
        <v>286</v>
      </c>
      <c r="S50" s="153" t="s">
        <v>278</v>
      </c>
      <c r="T50" s="147">
        <f>COUNTA(Q50:S52)</f>
        <v>2</v>
      </c>
      <c r="U50" s="149"/>
      <c r="V50" s="152" t="s">
        <v>279</v>
      </c>
      <c r="W50" s="152" t="s">
        <v>279</v>
      </c>
      <c r="X50" s="147">
        <f>COUNTA(U50:W52)</f>
        <v>2</v>
      </c>
      <c r="Y50" s="147">
        <f>T50+X50</f>
        <v>4</v>
      </c>
      <c r="Z50" s="149"/>
      <c r="AA50" s="149"/>
      <c r="AB50" s="149"/>
      <c r="AC50" s="147">
        <f>COUNTA(Z50:AB52)</f>
        <v>0</v>
      </c>
      <c r="AD50" s="147">
        <f>Y50+AC50</f>
        <v>4</v>
      </c>
      <c r="AE50" s="149"/>
      <c r="AF50" s="149"/>
      <c r="AG50" s="149"/>
      <c r="AH50" s="147">
        <f>COUNTA(AE50:AG52)</f>
        <v>0</v>
      </c>
      <c r="AI50" s="147">
        <f>AD50+AH50</f>
        <v>4</v>
      </c>
      <c r="AJ50" s="148">
        <v>4</v>
      </c>
      <c r="AK50" s="147">
        <f>AJ50-AI50</f>
        <v>0</v>
      </c>
    </row>
    <row r="51" spans="1:37" ht="72" x14ac:dyDescent="0.3">
      <c r="A51" s="7"/>
      <c r="B51" s="7"/>
      <c r="C51" s="24"/>
      <c r="D51" s="7"/>
      <c r="E51" s="7"/>
      <c r="F51" s="21"/>
      <c r="G51" s="7"/>
      <c r="H51" s="39"/>
      <c r="I51" s="33"/>
      <c r="J51" s="7"/>
      <c r="K51" s="21"/>
      <c r="L51" s="17" t="s">
        <v>19</v>
      </c>
      <c r="M51" s="16" t="s">
        <v>120</v>
      </c>
      <c r="N51" s="18">
        <v>1</v>
      </c>
      <c r="O51" s="24"/>
      <c r="P51" s="57"/>
      <c r="Q51" s="149"/>
      <c r="R51" s="152"/>
      <c r="S51" s="152"/>
      <c r="T51" s="147"/>
      <c r="U51" s="149"/>
      <c r="V51" s="152"/>
      <c r="W51" s="152"/>
      <c r="X51" s="147"/>
      <c r="Y51" s="147"/>
      <c r="Z51" s="149"/>
      <c r="AA51" s="149"/>
      <c r="AB51" s="149"/>
      <c r="AC51" s="147"/>
      <c r="AD51" s="147"/>
      <c r="AE51" s="149"/>
      <c r="AF51" s="149"/>
      <c r="AG51" s="149"/>
      <c r="AH51" s="147"/>
      <c r="AI51" s="147"/>
      <c r="AJ51" s="148"/>
      <c r="AK51" s="147"/>
    </row>
    <row r="52" spans="1:37" ht="43.2" x14ac:dyDescent="0.3">
      <c r="A52" s="10"/>
      <c r="B52" s="10"/>
      <c r="C52" s="25"/>
      <c r="D52" s="10"/>
      <c r="E52" s="10"/>
      <c r="F52" s="22"/>
      <c r="G52" s="10"/>
      <c r="H52" s="40"/>
      <c r="I52" s="34"/>
      <c r="J52" s="10"/>
      <c r="K52" s="22"/>
      <c r="L52" s="17" t="s">
        <v>20</v>
      </c>
      <c r="M52" s="16" t="s">
        <v>121</v>
      </c>
      <c r="N52" s="17" t="s">
        <v>165</v>
      </c>
      <c r="O52" s="25"/>
      <c r="P52" s="58"/>
      <c r="Q52" s="149"/>
      <c r="R52" s="152"/>
      <c r="S52" s="152"/>
      <c r="T52" s="147"/>
      <c r="U52" s="149"/>
      <c r="V52" s="152"/>
      <c r="W52" s="152"/>
      <c r="X52" s="147"/>
      <c r="Y52" s="147"/>
      <c r="Z52" s="149"/>
      <c r="AA52" s="149"/>
      <c r="AB52" s="149"/>
      <c r="AC52" s="147"/>
      <c r="AD52" s="147"/>
      <c r="AE52" s="149"/>
      <c r="AF52" s="149"/>
      <c r="AG52" s="149"/>
      <c r="AH52" s="147"/>
      <c r="AI52" s="147"/>
      <c r="AJ52" s="148"/>
      <c r="AK52" s="147"/>
    </row>
    <row r="53" spans="1:37" ht="100.8" hidden="1" x14ac:dyDescent="0.3">
      <c r="A53" s="13" t="s">
        <v>122</v>
      </c>
      <c r="B53" s="13"/>
      <c r="C53" s="14" t="s">
        <v>123</v>
      </c>
      <c r="D53" s="5">
        <v>30</v>
      </c>
      <c r="E53" s="5" t="s">
        <v>6</v>
      </c>
      <c r="F53" s="6" t="s">
        <v>124</v>
      </c>
      <c r="G53" s="27" t="s">
        <v>10</v>
      </c>
      <c r="H53" s="41" t="s">
        <v>240</v>
      </c>
      <c r="I53" s="30" t="s">
        <v>207</v>
      </c>
      <c r="J53" s="5" t="s">
        <v>53</v>
      </c>
      <c r="K53" s="15" t="s">
        <v>125</v>
      </c>
      <c r="L53" s="17" t="s">
        <v>18</v>
      </c>
      <c r="M53" s="16" t="s">
        <v>126</v>
      </c>
      <c r="N53" s="19" t="s">
        <v>128</v>
      </c>
      <c r="O53" s="28" t="s">
        <v>239</v>
      </c>
      <c r="P53" s="6" t="s">
        <v>238</v>
      </c>
    </row>
    <row r="54" spans="1:37" ht="86.4" hidden="1" x14ac:dyDescent="0.3">
      <c r="A54" s="7"/>
      <c r="B54" s="7"/>
      <c r="C54" s="24"/>
      <c r="D54" s="7"/>
      <c r="E54" s="7"/>
      <c r="F54" s="21"/>
      <c r="G54" s="7"/>
      <c r="H54" s="39"/>
      <c r="I54" s="33"/>
      <c r="J54" s="7"/>
      <c r="K54" s="21"/>
      <c r="L54" s="17" t="s">
        <v>19</v>
      </c>
      <c r="M54" s="16" t="s">
        <v>129</v>
      </c>
      <c r="N54" s="18">
        <v>1</v>
      </c>
      <c r="O54" s="24"/>
      <c r="P54" s="24"/>
    </row>
    <row r="55" spans="1:37" ht="86.4" hidden="1" x14ac:dyDescent="0.3">
      <c r="A55" s="10"/>
      <c r="B55" s="10"/>
      <c r="C55" s="25"/>
      <c r="D55" s="10"/>
      <c r="E55" s="10"/>
      <c r="F55" s="22"/>
      <c r="G55" s="10"/>
      <c r="H55" s="40"/>
      <c r="I55" s="34"/>
      <c r="J55" s="10"/>
      <c r="K55" s="22"/>
      <c r="L55" s="17" t="s">
        <v>20</v>
      </c>
      <c r="M55" s="16" t="s">
        <v>127</v>
      </c>
      <c r="N55" s="17" t="s">
        <v>43</v>
      </c>
      <c r="O55" s="25"/>
      <c r="P55" s="25"/>
    </row>
    <row r="56" spans="1:37" ht="100.8" hidden="1" x14ac:dyDescent="0.3">
      <c r="A56" s="13" t="s">
        <v>130</v>
      </c>
      <c r="B56" s="13"/>
      <c r="C56" s="14" t="s">
        <v>131</v>
      </c>
      <c r="D56" s="5">
        <v>50</v>
      </c>
      <c r="E56" s="5" t="s">
        <v>132</v>
      </c>
      <c r="F56" s="6" t="s">
        <v>133</v>
      </c>
      <c r="G56" s="27" t="s">
        <v>28</v>
      </c>
      <c r="H56" s="41" t="s">
        <v>240</v>
      </c>
      <c r="I56" s="30" t="s">
        <v>206</v>
      </c>
      <c r="J56" s="5" t="s">
        <v>53</v>
      </c>
      <c r="K56" s="15" t="s">
        <v>134</v>
      </c>
      <c r="L56" s="17" t="s">
        <v>18</v>
      </c>
      <c r="M56" s="16" t="s">
        <v>137</v>
      </c>
      <c r="N56" s="19" t="s">
        <v>135</v>
      </c>
      <c r="O56" s="28" t="s">
        <v>249</v>
      </c>
      <c r="P56" s="6" t="s">
        <v>250</v>
      </c>
    </row>
    <row r="57" spans="1:37" ht="43.2" hidden="1" x14ac:dyDescent="0.3">
      <c r="A57" s="7"/>
      <c r="B57" s="7"/>
      <c r="C57" s="24"/>
      <c r="D57" s="7"/>
      <c r="E57" s="7"/>
      <c r="F57" s="21"/>
      <c r="G57" s="7"/>
      <c r="H57" s="39"/>
      <c r="I57" s="33"/>
      <c r="J57" s="7"/>
      <c r="K57" s="21"/>
      <c r="L57" s="17" t="s">
        <v>19</v>
      </c>
      <c r="M57" s="16" t="s">
        <v>138</v>
      </c>
      <c r="N57" s="18">
        <v>1</v>
      </c>
      <c r="O57" s="24"/>
      <c r="P57" s="24"/>
    </row>
    <row r="58" spans="1:37" ht="43.2" hidden="1" x14ac:dyDescent="0.3">
      <c r="A58" s="10"/>
      <c r="B58" s="10"/>
      <c r="C58" s="25"/>
      <c r="D58" s="10"/>
      <c r="E58" s="10"/>
      <c r="F58" s="22"/>
      <c r="G58" s="10"/>
      <c r="H58" s="40"/>
      <c r="I58" s="34"/>
      <c r="J58" s="10"/>
      <c r="K58" s="22"/>
      <c r="L58" s="17" t="s">
        <v>20</v>
      </c>
      <c r="M58" s="16" t="s">
        <v>139</v>
      </c>
      <c r="N58" s="17" t="s">
        <v>43</v>
      </c>
      <c r="O58" s="25"/>
      <c r="P58" s="25"/>
    </row>
    <row r="59" spans="1:37" ht="144" hidden="1" x14ac:dyDescent="0.3">
      <c r="A59" s="13">
        <v>12</v>
      </c>
      <c r="B59" s="13"/>
      <c r="C59" s="14" t="s">
        <v>140</v>
      </c>
      <c r="D59" s="5">
        <v>8</v>
      </c>
      <c r="E59" s="5" t="s">
        <v>5</v>
      </c>
      <c r="F59" s="6" t="s">
        <v>141</v>
      </c>
      <c r="G59" s="27" t="s">
        <v>142</v>
      </c>
      <c r="H59" s="42" t="s">
        <v>244</v>
      </c>
      <c r="I59" s="30" t="s">
        <v>81</v>
      </c>
      <c r="J59" s="5" t="s">
        <v>15</v>
      </c>
      <c r="K59" s="15"/>
      <c r="L59" s="17" t="s">
        <v>18</v>
      </c>
      <c r="M59" s="16"/>
      <c r="N59" s="19"/>
      <c r="O59" s="52"/>
      <c r="P59" s="49"/>
    </row>
    <row r="60" spans="1:37" hidden="1" x14ac:dyDescent="0.3">
      <c r="A60" s="7"/>
      <c r="B60" s="7"/>
      <c r="C60" s="24"/>
      <c r="D60" s="7"/>
      <c r="E60" s="7"/>
      <c r="F60" s="21"/>
      <c r="G60" s="7"/>
      <c r="H60" s="43"/>
      <c r="I60" s="33"/>
      <c r="J60" s="7"/>
      <c r="K60" s="21"/>
      <c r="L60" s="17" t="s">
        <v>19</v>
      </c>
      <c r="M60" s="16"/>
      <c r="N60" s="18"/>
      <c r="O60" s="50"/>
      <c r="P60" s="50"/>
    </row>
    <row r="61" spans="1:37" hidden="1" x14ac:dyDescent="0.3">
      <c r="A61" s="10"/>
      <c r="B61" s="10"/>
      <c r="C61" s="25"/>
      <c r="D61" s="10"/>
      <c r="E61" s="10"/>
      <c r="F61" s="22"/>
      <c r="G61" s="10"/>
      <c r="H61" s="44"/>
      <c r="I61" s="34"/>
      <c r="J61" s="10"/>
      <c r="K61" s="22"/>
      <c r="L61" s="17" t="s">
        <v>20</v>
      </c>
      <c r="M61" s="16"/>
      <c r="N61" s="17"/>
      <c r="O61" s="51"/>
      <c r="P61" s="51"/>
    </row>
    <row r="62" spans="1:37" ht="57.6" hidden="1" x14ac:dyDescent="0.3">
      <c r="A62" s="13">
        <v>13</v>
      </c>
      <c r="B62" s="13"/>
      <c r="C62" s="14" t="s">
        <v>143</v>
      </c>
      <c r="D62" s="5">
        <v>35</v>
      </c>
      <c r="E62" s="5" t="s">
        <v>144</v>
      </c>
      <c r="F62" s="6" t="s">
        <v>145</v>
      </c>
      <c r="G62" s="27" t="s">
        <v>100</v>
      </c>
      <c r="H62" s="42" t="s">
        <v>244</v>
      </c>
      <c r="I62" s="30" t="s">
        <v>100</v>
      </c>
      <c r="J62" s="5" t="s">
        <v>15</v>
      </c>
      <c r="K62" s="15"/>
      <c r="L62" s="17" t="s">
        <v>18</v>
      </c>
      <c r="M62" s="16"/>
      <c r="N62" s="19"/>
      <c r="O62" s="48"/>
      <c r="P62" s="49"/>
    </row>
    <row r="63" spans="1:37" hidden="1" x14ac:dyDescent="0.3">
      <c r="A63" s="7"/>
      <c r="B63" s="7"/>
      <c r="C63" s="24"/>
      <c r="D63" s="7"/>
      <c r="E63" s="7"/>
      <c r="F63" s="21"/>
      <c r="G63" s="7"/>
      <c r="H63" s="43"/>
      <c r="I63" s="33"/>
      <c r="J63" s="7"/>
      <c r="K63" s="21"/>
      <c r="L63" s="17" t="s">
        <v>19</v>
      </c>
      <c r="M63" s="16"/>
      <c r="N63" s="18"/>
      <c r="O63" s="50"/>
      <c r="P63" s="50"/>
    </row>
    <row r="64" spans="1:37" hidden="1" x14ac:dyDescent="0.3">
      <c r="A64" s="10"/>
      <c r="B64" s="10"/>
      <c r="C64" s="25"/>
      <c r="D64" s="10"/>
      <c r="E64" s="10"/>
      <c r="F64" s="22"/>
      <c r="G64" s="10"/>
      <c r="H64" s="44"/>
      <c r="I64" s="34"/>
      <c r="J64" s="10"/>
      <c r="K64" s="22"/>
      <c r="L64" s="17" t="s">
        <v>20</v>
      </c>
      <c r="M64" s="16"/>
      <c r="N64" s="17"/>
      <c r="O64" s="51"/>
      <c r="P64" s="51"/>
    </row>
    <row r="65" spans="1:16" ht="129.6" hidden="1" x14ac:dyDescent="0.3">
      <c r="A65" s="13" t="s">
        <v>146</v>
      </c>
      <c r="B65" s="13"/>
      <c r="C65" s="14" t="s">
        <v>147</v>
      </c>
      <c r="D65" s="5">
        <v>100</v>
      </c>
      <c r="E65" s="5" t="s">
        <v>5</v>
      </c>
      <c r="F65" s="6" t="s">
        <v>148</v>
      </c>
      <c r="G65" s="27" t="s">
        <v>100</v>
      </c>
      <c r="H65" s="42" t="s">
        <v>244</v>
      </c>
      <c r="I65" s="30" t="s">
        <v>149</v>
      </c>
      <c r="J65" s="5" t="s">
        <v>53</v>
      </c>
      <c r="K65" s="15"/>
      <c r="L65" s="17" t="s">
        <v>18</v>
      </c>
      <c r="M65" s="16"/>
      <c r="N65" s="19"/>
      <c r="O65" s="48"/>
      <c r="P65" s="49"/>
    </row>
    <row r="66" spans="1:16" hidden="1" x14ac:dyDescent="0.3">
      <c r="A66" s="7"/>
      <c r="B66" s="7"/>
      <c r="C66" s="24"/>
      <c r="D66" s="7"/>
      <c r="E66" s="7"/>
      <c r="F66" s="21"/>
      <c r="G66" s="7"/>
      <c r="H66" s="43"/>
      <c r="I66" s="33"/>
      <c r="J66" s="7"/>
      <c r="K66" s="21"/>
      <c r="L66" s="17" t="s">
        <v>19</v>
      </c>
      <c r="M66" s="16"/>
      <c r="N66" s="18"/>
      <c r="O66" s="50"/>
      <c r="P66" s="50"/>
    </row>
    <row r="67" spans="1:16" hidden="1" x14ac:dyDescent="0.3">
      <c r="A67" s="10"/>
      <c r="B67" s="10"/>
      <c r="C67" s="25"/>
      <c r="D67" s="10"/>
      <c r="E67" s="10"/>
      <c r="F67" s="22"/>
      <c r="G67" s="10"/>
      <c r="H67" s="44"/>
      <c r="I67" s="34"/>
      <c r="J67" s="10"/>
      <c r="K67" s="22"/>
      <c r="L67" s="17" t="s">
        <v>20</v>
      </c>
      <c r="M67" s="16"/>
      <c r="N67" s="17"/>
      <c r="O67" s="51"/>
      <c r="P67" s="51"/>
    </row>
    <row r="68" spans="1:16" ht="72" hidden="1" x14ac:dyDescent="0.3">
      <c r="A68" s="13" t="s">
        <v>150</v>
      </c>
      <c r="B68" s="13"/>
      <c r="C68" s="14" t="s">
        <v>151</v>
      </c>
      <c r="D68" s="5">
        <v>100</v>
      </c>
      <c r="E68" s="5" t="s">
        <v>5</v>
      </c>
      <c r="F68" s="6" t="s">
        <v>154</v>
      </c>
      <c r="G68" s="27" t="s">
        <v>100</v>
      </c>
      <c r="H68" s="42" t="s">
        <v>244</v>
      </c>
      <c r="I68" s="30" t="s">
        <v>149</v>
      </c>
      <c r="J68" s="5" t="s">
        <v>53</v>
      </c>
      <c r="K68" s="15"/>
      <c r="L68" s="17" t="s">
        <v>18</v>
      </c>
      <c r="M68" s="16"/>
      <c r="N68" s="19"/>
      <c r="O68" s="48"/>
      <c r="P68" s="49"/>
    </row>
    <row r="69" spans="1:16" hidden="1" x14ac:dyDescent="0.3">
      <c r="A69" s="7"/>
      <c r="B69" s="7"/>
      <c r="C69" s="24"/>
      <c r="D69" s="7"/>
      <c r="E69" s="7"/>
      <c r="F69" s="21"/>
      <c r="G69" s="7"/>
      <c r="H69" s="43"/>
      <c r="I69" s="33"/>
      <c r="J69" s="7"/>
      <c r="K69" s="21"/>
      <c r="L69" s="17" t="s">
        <v>19</v>
      </c>
      <c r="M69" s="16"/>
      <c r="N69" s="18"/>
      <c r="O69" s="50"/>
      <c r="P69" s="50"/>
    </row>
    <row r="70" spans="1:16" hidden="1" x14ac:dyDescent="0.3">
      <c r="A70" s="10"/>
      <c r="B70" s="10"/>
      <c r="C70" s="25"/>
      <c r="D70" s="10"/>
      <c r="E70" s="10"/>
      <c r="F70" s="22"/>
      <c r="G70" s="10"/>
      <c r="H70" s="44"/>
      <c r="I70" s="34"/>
      <c r="J70" s="10"/>
      <c r="K70" s="22"/>
      <c r="L70" s="17" t="s">
        <v>20</v>
      </c>
      <c r="M70" s="16"/>
      <c r="N70" s="17"/>
      <c r="O70" s="51"/>
      <c r="P70" s="51"/>
    </row>
    <row r="71" spans="1:16" ht="72" hidden="1" x14ac:dyDescent="0.3">
      <c r="A71" s="13" t="s">
        <v>152</v>
      </c>
      <c r="B71" s="13"/>
      <c r="C71" s="14" t="s">
        <v>153</v>
      </c>
      <c r="D71" s="5">
        <v>100</v>
      </c>
      <c r="E71" s="5" t="s">
        <v>5</v>
      </c>
      <c r="F71" s="6" t="s">
        <v>155</v>
      </c>
      <c r="G71" s="27" t="s">
        <v>100</v>
      </c>
      <c r="H71" s="42" t="s">
        <v>244</v>
      </c>
      <c r="I71" s="30" t="s">
        <v>149</v>
      </c>
      <c r="J71" s="5" t="s">
        <v>53</v>
      </c>
      <c r="K71" s="15"/>
      <c r="L71" s="17" t="s">
        <v>18</v>
      </c>
      <c r="M71" s="16"/>
      <c r="N71" s="19"/>
      <c r="O71" s="48"/>
      <c r="P71" s="49"/>
    </row>
    <row r="72" spans="1:16" hidden="1" x14ac:dyDescent="0.3">
      <c r="A72" s="7"/>
      <c r="B72" s="7"/>
      <c r="C72" s="24"/>
      <c r="D72" s="7"/>
      <c r="E72" s="7"/>
      <c r="F72" s="21"/>
      <c r="G72" s="7"/>
      <c r="H72" s="43"/>
      <c r="I72" s="33"/>
      <c r="J72" s="7"/>
      <c r="K72" s="21"/>
      <c r="L72" s="17" t="s">
        <v>19</v>
      </c>
      <c r="M72" s="16"/>
      <c r="N72" s="18"/>
      <c r="O72" s="50"/>
      <c r="P72" s="50"/>
    </row>
    <row r="73" spans="1:16" hidden="1" x14ac:dyDescent="0.3">
      <c r="A73" s="10"/>
      <c r="B73" s="10"/>
      <c r="C73" s="25"/>
      <c r="D73" s="10"/>
      <c r="E73" s="10"/>
      <c r="F73" s="22"/>
      <c r="G73" s="10"/>
      <c r="H73" s="44"/>
      <c r="I73" s="34"/>
      <c r="J73" s="10"/>
      <c r="K73" s="22"/>
      <c r="L73" s="17" t="s">
        <v>20</v>
      </c>
      <c r="M73" s="16"/>
      <c r="N73" s="17"/>
      <c r="O73" s="51"/>
      <c r="P73" s="51"/>
    </row>
    <row r="74" spans="1:16" ht="72" hidden="1" x14ac:dyDescent="0.3">
      <c r="A74" s="13" t="s">
        <v>156</v>
      </c>
      <c r="B74" s="13"/>
      <c r="C74" s="14" t="s">
        <v>157</v>
      </c>
      <c r="D74" s="5">
        <v>100</v>
      </c>
      <c r="E74" s="5" t="s">
        <v>5</v>
      </c>
      <c r="F74" s="6" t="s">
        <v>158</v>
      </c>
      <c r="G74" s="27" t="s">
        <v>142</v>
      </c>
      <c r="H74" s="42" t="s">
        <v>244</v>
      </c>
      <c r="I74" s="30" t="s">
        <v>100</v>
      </c>
      <c r="J74" s="5" t="s">
        <v>15</v>
      </c>
      <c r="K74" s="15"/>
      <c r="L74" s="17" t="s">
        <v>18</v>
      </c>
      <c r="M74" s="16"/>
      <c r="N74" s="19"/>
      <c r="O74" s="48"/>
      <c r="P74" s="49"/>
    </row>
    <row r="75" spans="1:16" hidden="1" x14ac:dyDescent="0.3">
      <c r="A75" s="7"/>
      <c r="B75" s="7"/>
      <c r="C75" s="24"/>
      <c r="D75" s="7"/>
      <c r="E75" s="7"/>
      <c r="F75" s="21"/>
      <c r="G75" s="7"/>
      <c r="H75" s="43"/>
      <c r="I75" s="33"/>
      <c r="J75" s="7"/>
      <c r="K75" s="21"/>
      <c r="L75" s="17" t="s">
        <v>19</v>
      </c>
      <c r="M75" s="16"/>
      <c r="N75" s="18"/>
      <c r="O75" s="50"/>
      <c r="P75" s="50"/>
    </row>
    <row r="76" spans="1:16" hidden="1" x14ac:dyDescent="0.3">
      <c r="A76" s="10"/>
      <c r="B76" s="10"/>
      <c r="C76" s="25"/>
      <c r="D76" s="10"/>
      <c r="E76" s="10"/>
      <c r="F76" s="22"/>
      <c r="G76" s="10"/>
      <c r="H76" s="44"/>
      <c r="I76" s="34"/>
      <c r="J76" s="10"/>
      <c r="K76" s="22"/>
      <c r="L76" s="17" t="s">
        <v>20</v>
      </c>
      <c r="M76" s="16"/>
      <c r="N76" s="17"/>
      <c r="O76" s="51"/>
      <c r="P76" s="51"/>
    </row>
    <row r="77" spans="1:16" ht="129.6" hidden="1" x14ac:dyDescent="0.3">
      <c r="A77" s="13" t="s">
        <v>159</v>
      </c>
      <c r="B77" s="13"/>
      <c r="C77" s="14" t="s">
        <v>160</v>
      </c>
      <c r="D77" s="5">
        <v>100</v>
      </c>
      <c r="E77" s="5" t="s">
        <v>5</v>
      </c>
      <c r="F77" s="6" t="s">
        <v>148</v>
      </c>
      <c r="G77" s="27" t="s">
        <v>100</v>
      </c>
      <c r="H77" s="42" t="s">
        <v>244</v>
      </c>
      <c r="I77" s="30" t="s">
        <v>149</v>
      </c>
      <c r="J77" s="5" t="s">
        <v>53</v>
      </c>
      <c r="K77" s="15"/>
      <c r="L77" s="17" t="s">
        <v>18</v>
      </c>
      <c r="M77" s="16"/>
      <c r="N77" s="19"/>
      <c r="O77" s="48"/>
      <c r="P77" s="49"/>
    </row>
    <row r="78" spans="1:16" hidden="1" x14ac:dyDescent="0.3">
      <c r="A78" s="7"/>
      <c r="B78" s="7"/>
      <c r="C78" s="24"/>
      <c r="D78" s="7"/>
      <c r="E78" s="7"/>
      <c r="F78" s="21"/>
      <c r="G78" s="7"/>
      <c r="H78" s="43"/>
      <c r="I78" s="33"/>
      <c r="J78" s="7"/>
      <c r="K78" s="21"/>
      <c r="L78" s="17" t="s">
        <v>19</v>
      </c>
      <c r="M78" s="16"/>
      <c r="N78" s="18"/>
      <c r="O78" s="50"/>
      <c r="P78" s="50"/>
    </row>
    <row r="79" spans="1:16" hidden="1" x14ac:dyDescent="0.3">
      <c r="A79" s="10"/>
      <c r="B79" s="10"/>
      <c r="C79" s="25"/>
      <c r="D79" s="10"/>
      <c r="E79" s="10"/>
      <c r="F79" s="22"/>
      <c r="G79" s="10"/>
      <c r="H79" s="44"/>
      <c r="I79" s="34"/>
      <c r="J79" s="10"/>
      <c r="K79" s="22"/>
      <c r="L79" s="17" t="s">
        <v>20</v>
      </c>
      <c r="M79" s="16"/>
      <c r="N79" s="17"/>
      <c r="O79" s="51"/>
      <c r="P79" s="51"/>
    </row>
    <row r="80" spans="1:16" ht="129.6" hidden="1" x14ac:dyDescent="0.3">
      <c r="A80" s="13" t="s">
        <v>161</v>
      </c>
      <c r="B80" s="13"/>
      <c r="C80" s="14" t="s">
        <v>162</v>
      </c>
      <c r="D80" s="5">
        <v>100</v>
      </c>
      <c r="E80" s="5" t="s">
        <v>5</v>
      </c>
      <c r="F80" s="6" t="s">
        <v>163</v>
      </c>
      <c r="G80" s="27" t="s">
        <v>81</v>
      </c>
      <c r="H80" s="42" t="s">
        <v>244</v>
      </c>
      <c r="I80" s="30" t="s">
        <v>81</v>
      </c>
      <c r="J80" s="5" t="s">
        <v>164</v>
      </c>
      <c r="K80" s="15"/>
      <c r="L80" s="17" t="s">
        <v>18</v>
      </c>
      <c r="M80" s="16"/>
      <c r="N80" s="19"/>
      <c r="O80" s="48"/>
      <c r="P80" s="49"/>
    </row>
    <row r="81" spans="1:35" hidden="1" x14ac:dyDescent="0.3">
      <c r="A81" s="7"/>
      <c r="B81" s="7"/>
      <c r="C81" s="24"/>
      <c r="D81" s="7"/>
      <c r="E81" s="7"/>
      <c r="F81" s="21"/>
      <c r="G81" s="7"/>
      <c r="H81" s="43"/>
      <c r="I81" s="33"/>
      <c r="J81" s="7"/>
      <c r="K81" s="21"/>
      <c r="L81" s="17" t="s">
        <v>19</v>
      </c>
      <c r="M81" s="16"/>
      <c r="N81" s="18"/>
      <c r="O81" s="50"/>
      <c r="P81" s="50"/>
    </row>
    <row r="82" spans="1:35" hidden="1" x14ac:dyDescent="0.3">
      <c r="A82" s="10"/>
      <c r="B82" s="10"/>
      <c r="C82" s="25"/>
      <c r="D82" s="10"/>
      <c r="E82" s="10"/>
      <c r="F82" s="22"/>
      <c r="G82" s="10"/>
      <c r="H82" s="44"/>
      <c r="I82" s="34"/>
      <c r="J82" s="10"/>
      <c r="K82" s="22"/>
      <c r="L82" s="17" t="s">
        <v>20</v>
      </c>
      <c r="M82" s="16"/>
      <c r="N82" s="17"/>
      <c r="O82" s="51"/>
      <c r="P82" s="51"/>
    </row>
    <row r="83" spans="1:35" ht="100.8" hidden="1" x14ac:dyDescent="0.3">
      <c r="A83" s="13" t="s">
        <v>166</v>
      </c>
      <c r="B83" s="13"/>
      <c r="C83" s="14" t="s">
        <v>167</v>
      </c>
      <c r="D83" s="5">
        <v>41</v>
      </c>
      <c r="E83" s="5" t="s">
        <v>5</v>
      </c>
      <c r="F83" s="6" t="s">
        <v>168</v>
      </c>
      <c r="G83" s="27" t="s">
        <v>142</v>
      </c>
      <c r="H83" s="42" t="s">
        <v>244</v>
      </c>
      <c r="I83" s="30" t="s">
        <v>169</v>
      </c>
      <c r="J83" s="5" t="s">
        <v>15</v>
      </c>
      <c r="K83" s="15"/>
      <c r="L83" s="17" t="s">
        <v>18</v>
      </c>
      <c r="M83" s="16"/>
      <c r="N83" s="19"/>
      <c r="O83" s="48"/>
      <c r="P83" s="48"/>
    </row>
    <row r="84" spans="1:35" hidden="1" x14ac:dyDescent="0.3">
      <c r="A84" s="7"/>
      <c r="B84" s="7"/>
      <c r="C84" s="24"/>
      <c r="D84" s="7"/>
      <c r="E84" s="7"/>
      <c r="F84" s="21"/>
      <c r="G84" s="7"/>
      <c r="H84" s="43"/>
      <c r="I84" s="33"/>
      <c r="J84" s="7"/>
      <c r="K84" s="21"/>
      <c r="L84" s="17" t="s">
        <v>19</v>
      </c>
      <c r="M84" s="16"/>
      <c r="N84" s="18"/>
      <c r="O84" s="50"/>
      <c r="P84" s="50"/>
    </row>
    <row r="85" spans="1:35" hidden="1" x14ac:dyDescent="0.3">
      <c r="A85" s="10"/>
      <c r="B85" s="10"/>
      <c r="C85" s="25"/>
      <c r="D85" s="10"/>
      <c r="E85" s="10"/>
      <c r="F85" s="22"/>
      <c r="G85" s="10"/>
      <c r="H85" s="44"/>
      <c r="I85" s="34"/>
      <c r="J85" s="10"/>
      <c r="K85" s="22"/>
      <c r="L85" s="17" t="s">
        <v>20</v>
      </c>
      <c r="M85" s="16"/>
      <c r="N85" s="17"/>
      <c r="O85" s="51"/>
      <c r="P85" s="51"/>
    </row>
    <row r="86" spans="1:35" ht="115.2" hidden="1" x14ac:dyDescent="0.3">
      <c r="A86" s="13" t="s">
        <v>170</v>
      </c>
      <c r="B86" s="13"/>
      <c r="C86" s="14" t="s">
        <v>171</v>
      </c>
      <c r="D86" s="5">
        <v>95</v>
      </c>
      <c r="E86" s="5" t="s">
        <v>5</v>
      </c>
      <c r="F86" s="6" t="s">
        <v>172</v>
      </c>
      <c r="G86" s="27" t="s">
        <v>142</v>
      </c>
      <c r="H86" s="42" t="s">
        <v>244</v>
      </c>
      <c r="I86" s="30" t="s">
        <v>169</v>
      </c>
      <c r="J86" s="5" t="s">
        <v>15</v>
      </c>
      <c r="K86" s="15"/>
      <c r="L86" s="17" t="s">
        <v>18</v>
      </c>
      <c r="M86" s="16"/>
      <c r="N86" s="19"/>
      <c r="O86" s="48"/>
      <c r="P86" s="48"/>
    </row>
    <row r="87" spans="1:35" hidden="1" x14ac:dyDescent="0.3">
      <c r="A87" s="7"/>
      <c r="B87" s="7"/>
      <c r="C87" s="24"/>
      <c r="D87" s="7"/>
      <c r="E87" s="7"/>
      <c r="F87" s="21"/>
      <c r="G87" s="7"/>
      <c r="H87" s="43"/>
      <c r="I87" s="33"/>
      <c r="J87" s="7"/>
      <c r="K87" s="21"/>
      <c r="L87" s="17" t="s">
        <v>19</v>
      </c>
      <c r="M87" s="16"/>
      <c r="N87" s="18"/>
      <c r="O87" s="50"/>
      <c r="P87" s="50"/>
    </row>
    <row r="88" spans="1:35" hidden="1" x14ac:dyDescent="0.3">
      <c r="A88" s="10"/>
      <c r="B88" s="10"/>
      <c r="C88" s="25"/>
      <c r="D88" s="10"/>
      <c r="E88" s="10"/>
      <c r="F88" s="22"/>
      <c r="G88" s="10"/>
      <c r="H88" s="44"/>
      <c r="I88" s="34"/>
      <c r="J88" s="10"/>
      <c r="K88" s="22"/>
      <c r="L88" s="17" t="s">
        <v>20</v>
      </c>
      <c r="M88" s="16"/>
      <c r="N88" s="17"/>
      <c r="O88" s="51"/>
      <c r="P88" s="51"/>
    </row>
    <row r="89" spans="1:35" ht="115.2" hidden="1" x14ac:dyDescent="0.3">
      <c r="A89" s="13" t="s">
        <v>173</v>
      </c>
      <c r="B89" s="13"/>
      <c r="C89" s="14" t="s">
        <v>174</v>
      </c>
      <c r="D89" s="5">
        <v>86</v>
      </c>
      <c r="E89" s="5" t="s">
        <v>5</v>
      </c>
      <c r="F89" s="6" t="s">
        <v>175</v>
      </c>
      <c r="G89" s="27" t="s">
        <v>142</v>
      </c>
      <c r="H89" s="45" t="s">
        <v>244</v>
      </c>
      <c r="I89" s="30" t="s">
        <v>100</v>
      </c>
      <c r="J89" s="5" t="s">
        <v>15</v>
      </c>
      <c r="K89" s="15" t="s">
        <v>176</v>
      </c>
      <c r="L89" s="17" t="s">
        <v>18</v>
      </c>
      <c r="M89" s="16" t="s">
        <v>177</v>
      </c>
      <c r="N89" s="19" t="s">
        <v>22</v>
      </c>
      <c r="O89" s="29" t="s">
        <v>204</v>
      </c>
      <c r="P89" s="6" t="s">
        <v>252</v>
      </c>
    </row>
    <row r="90" spans="1:35" ht="72" hidden="1" x14ac:dyDescent="0.3">
      <c r="A90" s="7"/>
      <c r="B90" s="7"/>
      <c r="C90" s="24"/>
      <c r="D90" s="7"/>
      <c r="E90" s="7"/>
      <c r="F90" s="21"/>
      <c r="G90" s="7"/>
      <c r="H90" s="46"/>
      <c r="I90" s="33"/>
      <c r="J90" s="7"/>
      <c r="K90" s="21"/>
      <c r="L90" s="17" t="s">
        <v>19</v>
      </c>
      <c r="M90" s="16" t="s">
        <v>178</v>
      </c>
      <c r="N90" s="18">
        <v>1</v>
      </c>
      <c r="O90" s="24"/>
      <c r="P90" s="24"/>
    </row>
    <row r="91" spans="1:35" ht="28.8" hidden="1" x14ac:dyDescent="0.3">
      <c r="A91" s="10"/>
      <c r="B91" s="10"/>
      <c r="C91" s="25"/>
      <c r="D91" s="10"/>
      <c r="E91" s="10"/>
      <c r="F91" s="22"/>
      <c r="G91" s="10"/>
      <c r="H91" s="47"/>
      <c r="I91" s="34"/>
      <c r="J91" s="10"/>
      <c r="K91" s="22"/>
      <c r="L91" s="17" t="s">
        <v>20</v>
      </c>
      <c r="M91" s="16" t="s">
        <v>179</v>
      </c>
      <c r="N91" s="17" t="s">
        <v>24</v>
      </c>
      <c r="O91" s="25"/>
      <c r="P91" s="25"/>
    </row>
    <row r="92" spans="1:35" ht="100.8" hidden="1" x14ac:dyDescent="0.3">
      <c r="A92" s="13" t="s">
        <v>180</v>
      </c>
      <c r="B92" s="13"/>
      <c r="C92" s="14" t="s">
        <v>181</v>
      </c>
      <c r="D92" s="5">
        <v>94</v>
      </c>
      <c r="E92" s="5" t="s">
        <v>5</v>
      </c>
      <c r="F92" s="6" t="s">
        <v>182</v>
      </c>
      <c r="G92" s="27" t="s">
        <v>142</v>
      </c>
      <c r="H92" s="45" t="s">
        <v>244</v>
      </c>
      <c r="I92" s="30" t="s">
        <v>255</v>
      </c>
      <c r="J92" s="5" t="s">
        <v>53</v>
      </c>
      <c r="K92" s="15" t="s">
        <v>183</v>
      </c>
      <c r="L92" s="17" t="s">
        <v>18</v>
      </c>
      <c r="M92" s="16" t="s">
        <v>184</v>
      </c>
      <c r="N92" s="19" t="s">
        <v>251</v>
      </c>
      <c r="O92" s="29" t="s">
        <v>205</v>
      </c>
      <c r="P92" s="6" t="s">
        <v>253</v>
      </c>
    </row>
    <row r="93" spans="1:35" ht="72" hidden="1" x14ac:dyDescent="0.3">
      <c r="A93" s="7"/>
      <c r="B93" s="7"/>
      <c r="C93" s="24"/>
      <c r="D93" s="7"/>
      <c r="E93" s="7"/>
      <c r="F93" s="21"/>
      <c r="G93" s="7"/>
      <c r="H93" s="46"/>
      <c r="I93" s="33"/>
      <c r="J93" s="7"/>
      <c r="K93" s="21"/>
      <c r="L93" s="17" t="s">
        <v>19</v>
      </c>
      <c r="M93" s="16" t="s">
        <v>185</v>
      </c>
      <c r="N93" s="18">
        <v>1</v>
      </c>
      <c r="O93" s="24"/>
      <c r="P93" s="24"/>
    </row>
    <row r="94" spans="1:35" ht="43.2" hidden="1" x14ac:dyDescent="0.3">
      <c r="A94" s="10"/>
      <c r="B94" s="10"/>
      <c r="C94" s="25"/>
      <c r="D94" s="10"/>
      <c r="E94" s="10"/>
      <c r="F94" s="22"/>
      <c r="G94" s="10"/>
      <c r="H94" s="47"/>
      <c r="I94" s="34"/>
      <c r="J94" s="10"/>
      <c r="K94" s="22"/>
      <c r="L94" s="17" t="s">
        <v>20</v>
      </c>
      <c r="M94" s="16" t="s">
        <v>186</v>
      </c>
      <c r="N94" s="17" t="s">
        <v>43</v>
      </c>
      <c r="O94" s="25"/>
      <c r="P94" s="25"/>
    </row>
    <row r="96" spans="1:35" x14ac:dyDescent="0.3">
      <c r="B96" s="72">
        <f>COUNTA(B5:B52)</f>
        <v>7</v>
      </c>
      <c r="G96" s="1" t="s">
        <v>254</v>
      </c>
      <c r="Q96" s="71">
        <f>COUNTA(Q2:Q52)</f>
        <v>3</v>
      </c>
      <c r="R96" s="71">
        <f t="shared" ref="R96:AG96" si="0">COUNTA(R2:R52)</f>
        <v>4</v>
      </c>
      <c r="S96" s="71">
        <f t="shared" si="0"/>
        <v>4</v>
      </c>
      <c r="T96" s="74">
        <f>SUM(T5:T52)</f>
        <v>11</v>
      </c>
      <c r="U96" s="71">
        <f t="shared" si="0"/>
        <v>3</v>
      </c>
      <c r="V96" s="71">
        <f t="shared" si="0"/>
        <v>5</v>
      </c>
      <c r="W96" s="71">
        <f t="shared" si="0"/>
        <v>4</v>
      </c>
      <c r="X96" s="74">
        <f>SUM(X5:X52)</f>
        <v>12</v>
      </c>
      <c r="Y96" s="74">
        <f>SUM(Y5:Y52)</f>
        <v>23</v>
      </c>
      <c r="Z96" s="71">
        <f t="shared" si="0"/>
        <v>2</v>
      </c>
      <c r="AA96" s="71">
        <f t="shared" si="0"/>
        <v>3</v>
      </c>
      <c r="AB96" s="71">
        <f t="shared" si="0"/>
        <v>3</v>
      </c>
      <c r="AC96" s="74">
        <f>SUM(AC5:AC52)</f>
        <v>8</v>
      </c>
      <c r="AD96" s="74">
        <f>SUM(AD5:AD52)</f>
        <v>31</v>
      </c>
      <c r="AE96" s="71">
        <f t="shared" si="0"/>
        <v>4</v>
      </c>
      <c r="AF96" s="71">
        <f t="shared" si="0"/>
        <v>3</v>
      </c>
      <c r="AG96" s="71">
        <f t="shared" si="0"/>
        <v>2</v>
      </c>
      <c r="AH96" s="74">
        <f>SUM(AH5:AH52)</f>
        <v>9</v>
      </c>
      <c r="AI96" s="74">
        <f>SUM(AI5:AI52)</f>
        <v>40</v>
      </c>
    </row>
    <row r="97" spans="7:19" x14ac:dyDescent="0.3">
      <c r="G97" s="1" t="s">
        <v>240</v>
      </c>
      <c r="H97" s="37">
        <f>COUNTIF(H2:H94,G97)</f>
        <v>14</v>
      </c>
    </row>
    <row r="98" spans="7:19" x14ac:dyDescent="0.3">
      <c r="G98" s="1" t="s">
        <v>245</v>
      </c>
      <c r="H98" s="37">
        <f>COUNTIF(H2:H94,G98)</f>
        <v>4</v>
      </c>
      <c r="P98" s="73" t="s">
        <v>287</v>
      </c>
      <c r="Q98" s="150">
        <f>COUNTA(Q5:S52)</f>
        <v>11</v>
      </c>
      <c r="R98" s="150"/>
      <c r="S98" s="150"/>
    </row>
    <row r="99" spans="7:19" x14ac:dyDescent="0.3">
      <c r="G99" s="1" t="s">
        <v>244</v>
      </c>
      <c r="H99" s="37">
        <f>COUNTIF(H2:H94,G99)</f>
        <v>13</v>
      </c>
      <c r="P99" s="73" t="s">
        <v>288</v>
      </c>
      <c r="Q99" s="151"/>
      <c r="R99" s="151"/>
      <c r="S99" s="151"/>
    </row>
    <row r="100" spans="7:19" x14ac:dyDescent="0.3">
      <c r="H100" s="37">
        <f>SUM(H97:H99)</f>
        <v>31</v>
      </c>
      <c r="P100" s="73" t="s">
        <v>289</v>
      </c>
      <c r="Q100" s="151"/>
      <c r="R100" s="151"/>
      <c r="S100" s="151"/>
    </row>
    <row r="101" spans="7:19" x14ac:dyDescent="0.3">
      <c r="P101" s="73" t="s">
        <v>290</v>
      </c>
      <c r="Q101" s="151"/>
      <c r="R101" s="151"/>
      <c r="S101" s="151"/>
    </row>
  </sheetData>
  <mergeCells count="155">
    <mergeCell ref="AH38:AH40"/>
    <mergeCell ref="AI38:AI40"/>
    <mergeCell ref="AH50:AH52"/>
    <mergeCell ref="AI50:AI52"/>
    <mergeCell ref="AH5:AH7"/>
    <mergeCell ref="AI5:AI7"/>
    <mergeCell ref="AH11:AH13"/>
    <mergeCell ref="AI11:AI13"/>
    <mergeCell ref="AH20:AH22"/>
    <mergeCell ref="AI20:AI22"/>
    <mergeCell ref="AH23:AH25"/>
    <mergeCell ref="AI23:AI25"/>
    <mergeCell ref="AH26:AH28"/>
    <mergeCell ref="AI26:AI28"/>
    <mergeCell ref="Z26:Z28"/>
    <mergeCell ref="AA26:AA28"/>
    <mergeCell ref="AG26:AG28"/>
    <mergeCell ref="Z38:Z40"/>
    <mergeCell ref="AA50:AA52"/>
    <mergeCell ref="AB26:AB28"/>
    <mergeCell ref="AE26:AE28"/>
    <mergeCell ref="AF26:AF28"/>
    <mergeCell ref="AA38:AA40"/>
    <mergeCell ref="Z50:Z52"/>
    <mergeCell ref="AB50:AB52"/>
    <mergeCell ref="AE50:AE52"/>
    <mergeCell ref="AF50:AF52"/>
    <mergeCell ref="AG50:AG52"/>
    <mergeCell ref="AB38:AB40"/>
    <mergeCell ref="AE38:AE40"/>
    <mergeCell ref="AF38:AF40"/>
    <mergeCell ref="AG38:AG40"/>
    <mergeCell ref="AC26:AC28"/>
    <mergeCell ref="AD26:AD28"/>
    <mergeCell ref="AC38:AC40"/>
    <mergeCell ref="AD38:AD40"/>
    <mergeCell ref="AC50:AC52"/>
    <mergeCell ref="AD50:AD52"/>
    <mergeCell ref="W17:W19"/>
    <mergeCell ref="AG20:AG22"/>
    <mergeCell ref="S23:S25"/>
    <mergeCell ref="U23:U25"/>
    <mergeCell ref="V23:V25"/>
    <mergeCell ref="W23:W25"/>
    <mergeCell ref="Z23:Z25"/>
    <mergeCell ref="AA23:AA25"/>
    <mergeCell ref="S20:S22"/>
    <mergeCell ref="U20:U22"/>
    <mergeCell ref="V20:V22"/>
    <mergeCell ref="W20:W22"/>
    <mergeCell ref="Z20:Z22"/>
    <mergeCell ref="AA20:AA22"/>
    <mergeCell ref="AB23:AB25"/>
    <mergeCell ref="AE23:AE25"/>
    <mergeCell ref="AF23:AF25"/>
    <mergeCell ref="AG23:AG25"/>
    <mergeCell ref="AC20:AC22"/>
    <mergeCell ref="AD20:AD22"/>
    <mergeCell ref="AC23:AC25"/>
    <mergeCell ref="AD23:AD25"/>
    <mergeCell ref="X20:X22"/>
    <mergeCell ref="X23:X25"/>
    <mergeCell ref="V11:V13"/>
    <mergeCell ref="AG5:AG7"/>
    <mergeCell ref="W11:W13"/>
    <mergeCell ref="Z11:Z13"/>
    <mergeCell ref="AA11:AA13"/>
    <mergeCell ref="AB11:AB13"/>
    <mergeCell ref="AE11:AE13"/>
    <mergeCell ref="AF11:AF13"/>
    <mergeCell ref="AG11:AG13"/>
    <mergeCell ref="AF5:AF7"/>
    <mergeCell ref="Z5:Z7"/>
    <mergeCell ref="AA5:AA7"/>
    <mergeCell ref="AB5:AB7"/>
    <mergeCell ref="AE5:AE7"/>
    <mergeCell ref="W5:W7"/>
    <mergeCell ref="X5:X7"/>
    <mergeCell ref="X11:X13"/>
    <mergeCell ref="AC5:AC7"/>
    <mergeCell ref="AD5:AD7"/>
    <mergeCell ref="AC11:AC13"/>
    <mergeCell ref="AD11:AD13"/>
    <mergeCell ref="V50:V52"/>
    <mergeCell ref="W50:W52"/>
    <mergeCell ref="Q5:Q7"/>
    <mergeCell ref="Q11:Q13"/>
    <mergeCell ref="Q20:Q22"/>
    <mergeCell ref="Q23:Q25"/>
    <mergeCell ref="Q26:Q28"/>
    <mergeCell ref="S5:S7"/>
    <mergeCell ref="U5:U7"/>
    <mergeCell ref="S17:S19"/>
    <mergeCell ref="U17:U19"/>
    <mergeCell ref="S26:S28"/>
    <mergeCell ref="U26:U28"/>
    <mergeCell ref="T5:T7"/>
    <mergeCell ref="T11:T13"/>
    <mergeCell ref="T20:T22"/>
    <mergeCell ref="T23:T25"/>
    <mergeCell ref="T26:T28"/>
    <mergeCell ref="R5:R7"/>
    <mergeCell ref="S11:S13"/>
    <mergeCell ref="U11:U13"/>
    <mergeCell ref="R11:R13"/>
    <mergeCell ref="V5:V7"/>
    <mergeCell ref="V17:V19"/>
    <mergeCell ref="X26:X28"/>
    <mergeCell ref="X38:X40"/>
    <mergeCell ref="X50:X52"/>
    <mergeCell ref="Q98:S98"/>
    <mergeCell ref="Q99:S99"/>
    <mergeCell ref="Q100:S100"/>
    <mergeCell ref="Q101:S101"/>
    <mergeCell ref="R20:R22"/>
    <mergeCell ref="R23:R25"/>
    <mergeCell ref="R26:R28"/>
    <mergeCell ref="V26:V28"/>
    <mergeCell ref="W26:W28"/>
    <mergeCell ref="T38:T40"/>
    <mergeCell ref="T50:T52"/>
    <mergeCell ref="Q38:Q40"/>
    <mergeCell ref="Q50:Q52"/>
    <mergeCell ref="R38:R40"/>
    <mergeCell ref="R50:R52"/>
    <mergeCell ref="S38:S40"/>
    <mergeCell ref="U38:U40"/>
    <mergeCell ref="V38:V40"/>
    <mergeCell ref="W38:W40"/>
    <mergeCell ref="S50:S52"/>
    <mergeCell ref="U50:U52"/>
    <mergeCell ref="AK38:AK40"/>
    <mergeCell ref="AK50:AK52"/>
    <mergeCell ref="AK5:AK7"/>
    <mergeCell ref="AK11:AK13"/>
    <mergeCell ref="AK20:AK22"/>
    <mergeCell ref="AK23:AK25"/>
    <mergeCell ref="AK26:AK28"/>
    <mergeCell ref="Y38:Y40"/>
    <mergeCell ref="Y50:Y52"/>
    <mergeCell ref="AJ5:AJ7"/>
    <mergeCell ref="AJ11:AJ13"/>
    <mergeCell ref="AJ20:AJ22"/>
    <mergeCell ref="AJ23:AJ25"/>
    <mergeCell ref="AJ26:AJ28"/>
    <mergeCell ref="AJ38:AJ40"/>
    <mergeCell ref="AJ50:AJ52"/>
    <mergeCell ref="Y5:Y7"/>
    <mergeCell ref="Y11:Y13"/>
    <mergeCell ref="Y20:Y22"/>
    <mergeCell ref="Y23:Y25"/>
    <mergeCell ref="Y26:Y28"/>
    <mergeCell ref="AB20:AB22"/>
    <mergeCell ref="AE20:AE22"/>
    <mergeCell ref="AF20:AF22"/>
  </mergeCells>
  <phoneticPr fontId="2" type="noConversion"/>
  <conditionalFormatting sqref="AK5:AK52">
    <cfRule type="cellIs" dxfId="1" priority="1" operator="equal">
      <formula>0</formula>
    </cfRule>
    <cfRule type="cellIs" dxfId="0" priority="2" operator="greaterThan">
      <formula>0</formula>
    </cfRule>
  </conditionalFormatting>
  <pageMargins left="0.7" right="0.7" top="0.5" bottom="0.5" header="0.3" footer="0.3"/>
  <pageSetup paperSize="9" scale="3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0243-F8A9-4570-8178-696CD209694E}">
  <dimension ref="A1:A19"/>
  <sheetViews>
    <sheetView tabSelected="1" workbookViewId="0"/>
  </sheetViews>
  <sheetFormatPr defaultRowHeight="14.4" x14ac:dyDescent="0.3"/>
  <cols>
    <col min="1" max="1" width="189" bestFit="1" customWidth="1"/>
  </cols>
  <sheetData>
    <row r="1" spans="1:1" x14ac:dyDescent="0.3">
      <c r="A1" s="94" t="s">
        <v>537</v>
      </c>
    </row>
    <row r="2" spans="1:1" x14ac:dyDescent="0.3">
      <c r="A2" t="s">
        <v>538</v>
      </c>
    </row>
    <row r="3" spans="1:1" x14ac:dyDescent="0.3">
      <c r="A3" t="s">
        <v>539</v>
      </c>
    </row>
    <row r="4" spans="1:1" x14ac:dyDescent="0.3">
      <c r="A4" t="s">
        <v>540</v>
      </c>
    </row>
    <row r="5" spans="1:1" x14ac:dyDescent="0.3">
      <c r="A5" t="s">
        <v>541</v>
      </c>
    </row>
    <row r="6" spans="1:1" x14ac:dyDescent="0.3">
      <c r="A6" t="s">
        <v>542</v>
      </c>
    </row>
    <row r="8" spans="1:1" x14ac:dyDescent="0.3">
      <c r="A8" s="94" t="s">
        <v>1254</v>
      </c>
    </row>
    <row r="9" spans="1:1" x14ac:dyDescent="0.3">
      <c r="A9" t="s">
        <v>543</v>
      </c>
    </row>
    <row r="10" spans="1:1" x14ac:dyDescent="0.3">
      <c r="A10" t="s">
        <v>544</v>
      </c>
    </row>
    <row r="12" spans="1:1" x14ac:dyDescent="0.3">
      <c r="A12" s="94" t="s">
        <v>1255</v>
      </c>
    </row>
    <row r="13" spans="1:1" x14ac:dyDescent="0.3">
      <c r="A13" t="s">
        <v>543</v>
      </c>
    </row>
    <row r="14" spans="1:1" x14ac:dyDescent="0.3">
      <c r="A14" t="s">
        <v>1256</v>
      </c>
    </row>
    <row r="15" spans="1:1" x14ac:dyDescent="0.3">
      <c r="A15" s="146" t="s">
        <v>1257</v>
      </c>
    </row>
    <row r="17" spans="1:1" x14ac:dyDescent="0.3">
      <c r="A17" s="94" t="s">
        <v>545</v>
      </c>
    </row>
    <row r="18" spans="1:1" x14ac:dyDescent="0.3">
      <c r="A18" t="s">
        <v>546</v>
      </c>
    </row>
    <row r="19" spans="1:1" x14ac:dyDescent="0.3">
      <c r="A19" t="s">
        <v>547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7BF2A-E955-433B-9F8B-6DF13D72991C}">
  <sheetPr>
    <pageSetUpPr fitToPage="1"/>
  </sheetPr>
  <dimension ref="A1:K150"/>
  <sheetViews>
    <sheetView showGridLines="0" zoomScale="65" zoomScaleNormal="6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4.4" x14ac:dyDescent="0.3"/>
  <cols>
    <col min="1" max="1" width="7.5546875" style="1" bestFit="1" customWidth="1"/>
    <col min="2" max="2" width="4.6640625" style="1" customWidth="1"/>
    <col min="3" max="4" width="40.6640625" style="3" customWidth="1"/>
    <col min="5" max="5" width="10.88671875" style="1" customWidth="1"/>
    <col min="6" max="6" width="20.6640625" style="3" customWidth="1"/>
    <col min="7" max="7" width="12.5546875" style="1" bestFit="1" customWidth="1"/>
    <col min="8" max="8" width="5.77734375" style="1" customWidth="1"/>
    <col min="9" max="10" width="50.77734375" style="2" customWidth="1"/>
    <col min="11" max="11" width="33.6640625" style="2" bestFit="1" customWidth="1"/>
    <col min="12" max="16384" width="9.109375" style="2"/>
  </cols>
  <sheetData>
    <row r="1" spans="1:11" ht="30" customHeight="1" x14ac:dyDescent="0.3">
      <c r="A1" s="4" t="s">
        <v>596</v>
      </c>
      <c r="B1" s="4"/>
      <c r="C1" s="23" t="s">
        <v>1</v>
      </c>
      <c r="D1" s="23" t="s">
        <v>4</v>
      </c>
      <c r="E1" s="4" t="s">
        <v>21</v>
      </c>
      <c r="F1" s="4" t="s">
        <v>136</v>
      </c>
      <c r="G1" s="4" t="s">
        <v>2</v>
      </c>
      <c r="H1" s="4"/>
      <c r="I1" s="4" t="s">
        <v>187</v>
      </c>
      <c r="J1" s="79" t="s">
        <v>208</v>
      </c>
      <c r="K1" s="79" t="s">
        <v>315</v>
      </c>
    </row>
    <row r="2" spans="1:11" ht="75" customHeight="1" x14ac:dyDescent="0.3">
      <c r="A2" s="5">
        <v>1</v>
      </c>
      <c r="B2" s="5"/>
      <c r="C2" s="6" t="s">
        <v>300</v>
      </c>
      <c r="D2" s="99" t="s">
        <v>554</v>
      </c>
      <c r="E2" s="16" t="s">
        <v>18</v>
      </c>
      <c r="F2" s="16" t="s">
        <v>302</v>
      </c>
      <c r="G2" s="19" t="s">
        <v>305</v>
      </c>
      <c r="H2" s="77">
        <v>1</v>
      </c>
      <c r="I2" s="78" t="s">
        <v>306</v>
      </c>
      <c r="J2" s="78" t="s">
        <v>309</v>
      </c>
      <c r="K2" s="82" t="s">
        <v>307</v>
      </c>
    </row>
    <row r="3" spans="1:11" ht="86.4" x14ac:dyDescent="0.3">
      <c r="A3" s="7"/>
      <c r="B3" s="7"/>
      <c r="C3" s="9" t="s">
        <v>553</v>
      </c>
      <c r="D3" s="9"/>
      <c r="E3" s="16" t="s">
        <v>19</v>
      </c>
      <c r="F3" s="16" t="s">
        <v>303</v>
      </c>
      <c r="G3" s="20">
        <v>0.85</v>
      </c>
      <c r="H3" s="77">
        <v>2</v>
      </c>
      <c r="I3" s="78" t="s">
        <v>308</v>
      </c>
      <c r="J3" s="78" t="s">
        <v>310</v>
      </c>
      <c r="K3" s="91" t="s">
        <v>316</v>
      </c>
    </row>
    <row r="4" spans="1:11" ht="75" customHeight="1" x14ac:dyDescent="0.3">
      <c r="A4" s="7"/>
      <c r="B4" s="7"/>
      <c r="C4" s="21"/>
      <c r="D4" s="21"/>
      <c r="E4" s="6" t="s">
        <v>20</v>
      </c>
      <c r="F4" s="6" t="s">
        <v>304</v>
      </c>
      <c r="G4" s="27" t="s">
        <v>43</v>
      </c>
      <c r="H4" s="77">
        <v>3</v>
      </c>
      <c r="I4" s="78" t="s">
        <v>311</v>
      </c>
      <c r="J4" s="78" t="s">
        <v>312</v>
      </c>
      <c r="K4" s="24"/>
    </row>
    <row r="5" spans="1:11" s="1" customFormat="1" ht="75" customHeight="1" x14ac:dyDescent="0.3">
      <c r="C5" s="22"/>
      <c r="D5" s="22"/>
      <c r="E5" s="10"/>
      <c r="F5" s="81"/>
      <c r="G5" s="10"/>
      <c r="H5" s="77">
        <v>4</v>
      </c>
      <c r="I5" s="78" t="s">
        <v>313</v>
      </c>
      <c r="J5" s="80" t="s">
        <v>314</v>
      </c>
      <c r="K5" s="10"/>
    </row>
    <row r="6" spans="1:11" s="1" customFormat="1" ht="124.95" customHeight="1" x14ac:dyDescent="0.3">
      <c r="A6" s="141">
        <v>2</v>
      </c>
      <c r="B6" s="142">
        <v>1</v>
      </c>
      <c r="C6" s="137" t="s">
        <v>597</v>
      </c>
      <c r="D6" s="99" t="s">
        <v>599</v>
      </c>
      <c r="E6" s="16" t="s">
        <v>18</v>
      </c>
      <c r="F6" s="16" t="s">
        <v>600</v>
      </c>
      <c r="G6" s="10" t="s">
        <v>603</v>
      </c>
      <c r="H6" s="77">
        <v>1</v>
      </c>
      <c r="I6" s="78" t="s">
        <v>604</v>
      </c>
      <c r="J6" s="80" t="s">
        <v>609</v>
      </c>
      <c r="K6" s="82" t="s">
        <v>1289</v>
      </c>
    </row>
    <row r="7" spans="1:11" s="1" customFormat="1" ht="124.95" customHeight="1" x14ac:dyDescent="0.3">
      <c r="A7" s="143"/>
      <c r="B7" s="143"/>
      <c r="C7" s="137" t="s">
        <v>598</v>
      </c>
      <c r="D7" s="21"/>
      <c r="E7" s="16" t="s">
        <v>19</v>
      </c>
      <c r="F7" s="16" t="s">
        <v>601</v>
      </c>
      <c r="G7" s="102">
        <v>0.75</v>
      </c>
      <c r="H7" s="77">
        <v>2</v>
      </c>
      <c r="I7" s="78" t="s">
        <v>605</v>
      </c>
      <c r="J7" s="80" t="s">
        <v>608</v>
      </c>
      <c r="K7" s="103" t="s">
        <v>802</v>
      </c>
    </row>
    <row r="8" spans="1:11" s="1" customFormat="1" ht="124.95" customHeight="1" x14ac:dyDescent="0.3">
      <c r="A8" s="143"/>
      <c r="B8" s="143"/>
      <c r="C8" s="138"/>
      <c r="D8" s="21"/>
      <c r="E8" s="6" t="s">
        <v>20</v>
      </c>
      <c r="F8" s="6" t="s">
        <v>602</v>
      </c>
      <c r="G8" s="5" t="s">
        <v>43</v>
      </c>
      <c r="H8" s="77">
        <v>3</v>
      </c>
      <c r="I8" s="78" t="s">
        <v>606</v>
      </c>
      <c r="J8" s="80" t="s">
        <v>610</v>
      </c>
      <c r="K8" s="5"/>
    </row>
    <row r="9" spans="1:11" s="1" customFormat="1" ht="75" customHeight="1" x14ac:dyDescent="0.3">
      <c r="A9" s="143"/>
      <c r="B9" s="143"/>
      <c r="C9" s="138"/>
      <c r="D9" s="22"/>
      <c r="E9" s="10"/>
      <c r="F9" s="81"/>
      <c r="G9" s="10"/>
      <c r="H9" s="77">
        <v>4</v>
      </c>
      <c r="I9" s="78" t="s">
        <v>607</v>
      </c>
      <c r="J9" s="80" t="s">
        <v>611</v>
      </c>
      <c r="K9" s="10"/>
    </row>
    <row r="10" spans="1:11" s="1" customFormat="1" ht="124.95" customHeight="1" x14ac:dyDescent="0.3">
      <c r="A10" s="100">
        <v>2</v>
      </c>
      <c r="B10" s="101">
        <v>2</v>
      </c>
      <c r="C10" s="6" t="s">
        <v>597</v>
      </c>
      <c r="D10" s="99" t="s">
        <v>613</v>
      </c>
      <c r="E10" s="16" t="s">
        <v>18</v>
      </c>
      <c r="F10" s="16" t="s">
        <v>615</v>
      </c>
      <c r="G10" s="10" t="s">
        <v>106</v>
      </c>
      <c r="H10" s="77">
        <v>1</v>
      </c>
      <c r="I10" s="78" t="s">
        <v>618</v>
      </c>
      <c r="J10" s="80" t="s">
        <v>622</v>
      </c>
      <c r="K10" s="82" t="s">
        <v>1290</v>
      </c>
    </row>
    <row r="11" spans="1:11" s="1" customFormat="1" ht="124.95" customHeight="1" x14ac:dyDescent="0.3">
      <c r="C11" s="9" t="s">
        <v>612</v>
      </c>
      <c r="D11" s="21"/>
      <c r="E11" s="16" t="s">
        <v>19</v>
      </c>
      <c r="F11" s="16" t="s">
        <v>616</v>
      </c>
      <c r="G11" s="102">
        <v>1</v>
      </c>
      <c r="H11" s="77">
        <v>2</v>
      </c>
      <c r="I11" s="78" t="s">
        <v>619</v>
      </c>
      <c r="J11" s="80"/>
      <c r="K11" s="92" t="s">
        <v>802</v>
      </c>
    </row>
    <row r="12" spans="1:11" s="1" customFormat="1" ht="124.95" customHeight="1" x14ac:dyDescent="0.3">
      <c r="C12" s="21"/>
      <c r="D12" s="21"/>
      <c r="E12" s="6" t="s">
        <v>20</v>
      </c>
      <c r="F12" s="6" t="s">
        <v>617</v>
      </c>
      <c r="G12" s="5" t="s">
        <v>43</v>
      </c>
      <c r="H12" s="77">
        <v>3</v>
      </c>
      <c r="I12" s="78" t="s">
        <v>620</v>
      </c>
      <c r="J12" s="80" t="s">
        <v>623</v>
      </c>
      <c r="K12" s="7"/>
    </row>
    <row r="13" spans="1:11" s="1" customFormat="1" ht="75" customHeight="1" x14ac:dyDescent="0.3">
      <c r="C13" s="21"/>
      <c r="D13" s="22"/>
      <c r="E13" s="10"/>
      <c r="F13" s="81"/>
      <c r="G13" s="10"/>
      <c r="H13" s="77">
        <v>4</v>
      </c>
      <c r="I13" s="78" t="s">
        <v>621</v>
      </c>
      <c r="J13" s="80" t="s">
        <v>624</v>
      </c>
      <c r="K13" s="7"/>
    </row>
    <row r="14" spans="1:11" s="1" customFormat="1" ht="124.95" customHeight="1" x14ac:dyDescent="0.3">
      <c r="A14" s="100">
        <v>2</v>
      </c>
      <c r="B14" s="101">
        <v>3</v>
      </c>
      <c r="C14" s="6" t="s">
        <v>597</v>
      </c>
      <c r="D14" s="99" t="s">
        <v>626</v>
      </c>
      <c r="E14" s="16" t="s">
        <v>18</v>
      </c>
      <c r="F14" s="16" t="s">
        <v>627</v>
      </c>
      <c r="G14" s="10" t="s">
        <v>603</v>
      </c>
      <c r="H14" s="77">
        <v>1</v>
      </c>
      <c r="I14" s="78" t="s">
        <v>631</v>
      </c>
      <c r="J14" s="80" t="s">
        <v>636</v>
      </c>
      <c r="K14" s="82" t="s">
        <v>1291</v>
      </c>
    </row>
    <row r="15" spans="1:11" s="1" customFormat="1" ht="124.95" customHeight="1" x14ac:dyDescent="0.3">
      <c r="C15" s="9" t="s">
        <v>625</v>
      </c>
      <c r="D15" s="21"/>
      <c r="E15" s="16" t="s">
        <v>19</v>
      </c>
      <c r="F15" s="16" t="s">
        <v>628</v>
      </c>
      <c r="G15" s="102">
        <v>1</v>
      </c>
      <c r="H15" s="77">
        <v>2</v>
      </c>
      <c r="I15" s="78" t="s">
        <v>632</v>
      </c>
      <c r="J15" s="80" t="s">
        <v>637</v>
      </c>
      <c r="K15" s="92" t="s">
        <v>635</v>
      </c>
    </row>
    <row r="16" spans="1:11" s="1" customFormat="1" ht="124.95" customHeight="1" x14ac:dyDescent="0.3">
      <c r="C16" s="21"/>
      <c r="D16" s="21"/>
      <c r="E16" s="6" t="s">
        <v>20</v>
      </c>
      <c r="F16" s="6" t="s">
        <v>629</v>
      </c>
      <c r="G16" s="5" t="s">
        <v>43</v>
      </c>
      <c r="H16" s="77">
        <v>3</v>
      </c>
      <c r="I16" s="78" t="s">
        <v>633</v>
      </c>
      <c r="J16" s="80" t="s">
        <v>638</v>
      </c>
      <c r="K16" s="7"/>
    </row>
    <row r="17" spans="1:11" s="1" customFormat="1" ht="75" customHeight="1" x14ac:dyDescent="0.3">
      <c r="C17" s="21"/>
      <c r="D17" s="22"/>
      <c r="E17" s="10"/>
      <c r="F17" s="81"/>
      <c r="G17" s="10"/>
      <c r="H17" s="77">
        <v>4</v>
      </c>
      <c r="I17" s="78" t="s">
        <v>634</v>
      </c>
      <c r="J17" s="80" t="s">
        <v>639</v>
      </c>
      <c r="K17" s="7"/>
    </row>
    <row r="18" spans="1:11" ht="109.95" customHeight="1" x14ac:dyDescent="0.3">
      <c r="A18" s="5">
        <v>3</v>
      </c>
      <c r="B18" s="5" t="s">
        <v>25</v>
      </c>
      <c r="C18" s="6" t="s">
        <v>317</v>
      </c>
      <c r="D18" s="99" t="s">
        <v>1259</v>
      </c>
      <c r="E18" s="16" t="s">
        <v>18</v>
      </c>
      <c r="F18" s="16" t="s">
        <v>1260</v>
      </c>
      <c r="G18" s="19" t="s">
        <v>305</v>
      </c>
      <c r="H18" s="77">
        <v>1</v>
      </c>
      <c r="I18" s="78" t="s">
        <v>1262</v>
      </c>
      <c r="J18" s="78" t="s">
        <v>1264</v>
      </c>
      <c r="K18" s="82" t="s">
        <v>1292</v>
      </c>
    </row>
    <row r="19" spans="1:11" ht="109.95" customHeight="1" x14ac:dyDescent="0.3">
      <c r="A19" s="7"/>
      <c r="B19" s="7"/>
      <c r="C19" s="9" t="s">
        <v>1258</v>
      </c>
      <c r="D19" s="9"/>
      <c r="E19" s="16" t="s">
        <v>19</v>
      </c>
      <c r="F19" s="16" t="s">
        <v>1261</v>
      </c>
      <c r="G19" s="20" t="s">
        <v>319</v>
      </c>
      <c r="H19" s="77">
        <v>2</v>
      </c>
      <c r="I19" s="78" t="s">
        <v>320</v>
      </c>
      <c r="J19" s="78" t="s">
        <v>1265</v>
      </c>
      <c r="K19" s="103" t="s">
        <v>316</v>
      </c>
    </row>
    <row r="20" spans="1:11" ht="109.95" customHeight="1" x14ac:dyDescent="0.3">
      <c r="A20" s="7"/>
      <c r="B20" s="7"/>
      <c r="C20" s="21"/>
      <c r="D20" s="21"/>
      <c r="E20" s="6" t="s">
        <v>20</v>
      </c>
      <c r="F20" s="6" t="s">
        <v>318</v>
      </c>
      <c r="G20" s="27" t="s">
        <v>43</v>
      </c>
      <c r="H20" s="77">
        <v>3</v>
      </c>
      <c r="I20" s="78" t="s">
        <v>1263</v>
      </c>
      <c r="J20" s="78" t="s">
        <v>1266</v>
      </c>
      <c r="K20" s="24"/>
    </row>
    <row r="21" spans="1:11" ht="109.95" customHeight="1" x14ac:dyDescent="0.3">
      <c r="A21" s="87"/>
      <c r="B21" s="87"/>
      <c r="C21" s="22"/>
      <c r="D21" s="22"/>
      <c r="E21" s="10"/>
      <c r="F21" s="22"/>
      <c r="G21" s="10"/>
      <c r="H21" s="77">
        <v>4</v>
      </c>
      <c r="I21" s="78" t="s">
        <v>321</v>
      </c>
      <c r="J21" s="80" t="s">
        <v>322</v>
      </c>
      <c r="K21" s="10"/>
    </row>
    <row r="22" spans="1:11" ht="109.95" customHeight="1" x14ac:dyDescent="0.3">
      <c r="A22" s="5">
        <v>3</v>
      </c>
      <c r="B22" s="5" t="s">
        <v>26</v>
      </c>
      <c r="C22" s="6" t="s">
        <v>317</v>
      </c>
      <c r="D22" s="99" t="s">
        <v>1268</v>
      </c>
      <c r="E22" s="16" t="s">
        <v>18</v>
      </c>
      <c r="F22" s="16" t="s">
        <v>1269</v>
      </c>
      <c r="G22" s="19" t="s">
        <v>305</v>
      </c>
      <c r="H22" s="77">
        <v>1</v>
      </c>
      <c r="I22" s="78" t="s">
        <v>1271</v>
      </c>
      <c r="J22" s="78" t="s">
        <v>1273</v>
      </c>
      <c r="K22" s="82" t="s">
        <v>1293</v>
      </c>
    </row>
    <row r="23" spans="1:11" ht="109.95" customHeight="1" x14ac:dyDescent="0.3">
      <c r="A23" s="7"/>
      <c r="B23" s="7"/>
      <c r="C23" s="9" t="s">
        <v>1267</v>
      </c>
      <c r="D23" s="9"/>
      <c r="E23" s="16" t="s">
        <v>19</v>
      </c>
      <c r="F23" s="16" t="s">
        <v>1270</v>
      </c>
      <c r="G23" s="20" t="s">
        <v>319</v>
      </c>
      <c r="H23" s="77">
        <v>2</v>
      </c>
      <c r="I23" s="78" t="s">
        <v>320</v>
      </c>
      <c r="J23" s="78" t="s">
        <v>1274</v>
      </c>
      <c r="K23" s="103" t="s">
        <v>316</v>
      </c>
    </row>
    <row r="24" spans="1:11" ht="109.95" customHeight="1" x14ac:dyDescent="0.3">
      <c r="A24" s="7"/>
      <c r="B24" s="7"/>
      <c r="C24" s="21"/>
      <c r="D24" s="21"/>
      <c r="E24" s="6" t="s">
        <v>20</v>
      </c>
      <c r="F24" s="6" t="s">
        <v>318</v>
      </c>
      <c r="G24" s="27" t="s">
        <v>43</v>
      </c>
      <c r="H24" s="77">
        <v>3</v>
      </c>
      <c r="I24" s="78" t="s">
        <v>1272</v>
      </c>
      <c r="J24" s="78" t="s">
        <v>1275</v>
      </c>
      <c r="K24" s="24"/>
    </row>
    <row r="25" spans="1:11" ht="109.95" customHeight="1" x14ac:dyDescent="0.3">
      <c r="A25" s="87"/>
      <c r="B25" s="87"/>
      <c r="C25" s="22"/>
      <c r="D25" s="22"/>
      <c r="E25" s="10"/>
      <c r="F25" s="22"/>
      <c r="G25" s="10"/>
      <c r="H25" s="77">
        <v>4</v>
      </c>
      <c r="I25" s="78" t="s">
        <v>321</v>
      </c>
      <c r="J25" s="80" t="s">
        <v>322</v>
      </c>
      <c r="K25" s="10"/>
    </row>
    <row r="26" spans="1:11" ht="109.95" customHeight="1" x14ac:dyDescent="0.3">
      <c r="A26" s="5">
        <v>3</v>
      </c>
      <c r="B26" s="5">
        <v>2</v>
      </c>
      <c r="C26" s="6" t="s">
        <v>317</v>
      </c>
      <c r="D26" s="99" t="s">
        <v>642</v>
      </c>
      <c r="E26" s="16" t="s">
        <v>18</v>
      </c>
      <c r="F26" s="16" t="s">
        <v>644</v>
      </c>
      <c r="G26" s="19" t="s">
        <v>106</v>
      </c>
      <c r="H26" s="77">
        <v>1</v>
      </c>
      <c r="I26" s="78" t="s">
        <v>647</v>
      </c>
      <c r="J26" s="78" t="s">
        <v>651</v>
      </c>
      <c r="K26" s="82" t="s">
        <v>1294</v>
      </c>
    </row>
    <row r="27" spans="1:11" ht="109.95" customHeight="1" x14ac:dyDescent="0.3">
      <c r="A27" s="7"/>
      <c r="B27" s="7"/>
      <c r="C27" s="9" t="s">
        <v>641</v>
      </c>
      <c r="D27" s="9"/>
      <c r="E27" s="16" t="s">
        <v>19</v>
      </c>
      <c r="F27" s="16" t="s">
        <v>645</v>
      </c>
      <c r="G27" s="20">
        <v>1</v>
      </c>
      <c r="H27" s="77">
        <v>2</v>
      </c>
      <c r="I27" s="78" t="s">
        <v>648</v>
      </c>
      <c r="J27" s="78" t="s">
        <v>652</v>
      </c>
      <c r="K27" s="103" t="s">
        <v>802</v>
      </c>
    </row>
    <row r="28" spans="1:11" ht="109.95" customHeight="1" x14ac:dyDescent="0.3">
      <c r="A28" s="7"/>
      <c r="B28" s="7"/>
      <c r="C28" s="21"/>
      <c r="D28" s="21"/>
      <c r="E28" s="6" t="s">
        <v>20</v>
      </c>
      <c r="F28" s="6" t="s">
        <v>646</v>
      </c>
      <c r="G28" s="27" t="s">
        <v>43</v>
      </c>
      <c r="H28" s="77">
        <v>3</v>
      </c>
      <c r="I28" s="78" t="s">
        <v>649</v>
      </c>
      <c r="J28" s="78" t="s">
        <v>653</v>
      </c>
      <c r="K28" s="24"/>
    </row>
    <row r="29" spans="1:11" ht="109.95" customHeight="1" x14ac:dyDescent="0.3">
      <c r="A29" s="87"/>
      <c r="B29" s="87"/>
      <c r="C29" s="22"/>
      <c r="D29" s="22"/>
      <c r="E29" s="10"/>
      <c r="F29" s="22"/>
      <c r="G29" s="10"/>
      <c r="H29" s="77">
        <v>4</v>
      </c>
      <c r="I29" s="78" t="s">
        <v>650</v>
      </c>
      <c r="J29" s="80"/>
      <c r="K29" s="10"/>
    </row>
    <row r="30" spans="1:11" ht="124.95" customHeight="1" x14ac:dyDescent="0.3">
      <c r="A30" s="5">
        <v>3</v>
      </c>
      <c r="B30" s="5">
        <v>3</v>
      </c>
      <c r="C30" s="6" t="s">
        <v>317</v>
      </c>
      <c r="D30" s="99" t="s">
        <v>655</v>
      </c>
      <c r="E30" s="16" t="s">
        <v>18</v>
      </c>
      <c r="F30" s="16" t="s">
        <v>657</v>
      </c>
      <c r="G30" s="19" t="s">
        <v>603</v>
      </c>
      <c r="H30" s="77">
        <v>1</v>
      </c>
      <c r="I30" s="78" t="s">
        <v>660</v>
      </c>
      <c r="J30" s="78" t="s">
        <v>664</v>
      </c>
      <c r="K30" s="82" t="s">
        <v>1295</v>
      </c>
    </row>
    <row r="31" spans="1:11" ht="109.95" customHeight="1" x14ac:dyDescent="0.3">
      <c r="A31" s="7"/>
      <c r="B31" s="7"/>
      <c r="C31" s="9" t="s">
        <v>654</v>
      </c>
      <c r="D31" s="9"/>
      <c r="E31" s="16" t="s">
        <v>19</v>
      </c>
      <c r="F31" s="16" t="s">
        <v>658</v>
      </c>
      <c r="G31" s="20">
        <v>1</v>
      </c>
      <c r="H31" s="77">
        <v>2</v>
      </c>
      <c r="I31" s="78" t="s">
        <v>661</v>
      </c>
      <c r="J31" s="78" t="s">
        <v>665</v>
      </c>
      <c r="K31" s="92" t="s">
        <v>316</v>
      </c>
    </row>
    <row r="32" spans="1:11" ht="109.95" customHeight="1" x14ac:dyDescent="0.3">
      <c r="A32" s="7"/>
      <c r="B32" s="7"/>
      <c r="C32" s="21"/>
      <c r="D32" s="21"/>
      <c r="E32" s="6" t="s">
        <v>20</v>
      </c>
      <c r="F32" s="6" t="s">
        <v>659</v>
      </c>
      <c r="G32" s="27" t="s">
        <v>43</v>
      </c>
      <c r="H32" s="77">
        <v>3</v>
      </c>
      <c r="I32" s="78" t="s">
        <v>662</v>
      </c>
      <c r="J32" s="78" t="s">
        <v>666</v>
      </c>
      <c r="K32" s="24"/>
    </row>
    <row r="33" spans="1:11" ht="109.95" customHeight="1" x14ac:dyDescent="0.3">
      <c r="A33" s="87"/>
      <c r="B33" s="87"/>
      <c r="C33" s="22"/>
      <c r="D33" s="22"/>
      <c r="E33" s="10"/>
      <c r="F33" s="22"/>
      <c r="G33" s="10"/>
      <c r="H33" s="77">
        <v>4</v>
      </c>
      <c r="I33" s="78" t="s">
        <v>663</v>
      </c>
      <c r="J33" s="80" t="s">
        <v>667</v>
      </c>
      <c r="K33" s="10"/>
    </row>
    <row r="34" spans="1:11" ht="109.95" customHeight="1" x14ac:dyDescent="0.3">
      <c r="A34" s="5">
        <v>3</v>
      </c>
      <c r="B34" s="5">
        <v>4</v>
      </c>
      <c r="C34" s="6" t="s">
        <v>317</v>
      </c>
      <c r="D34" s="99" t="s">
        <v>555</v>
      </c>
      <c r="E34" s="16" t="s">
        <v>18</v>
      </c>
      <c r="F34" s="16" t="s">
        <v>324</v>
      </c>
      <c r="G34" s="19" t="s">
        <v>325</v>
      </c>
      <c r="H34" s="77">
        <v>1</v>
      </c>
      <c r="I34" s="78" t="s">
        <v>329</v>
      </c>
      <c r="J34" s="78" t="s">
        <v>330</v>
      </c>
      <c r="K34" s="82" t="s">
        <v>1296</v>
      </c>
    </row>
    <row r="35" spans="1:11" ht="109.95" customHeight="1" x14ac:dyDescent="0.3">
      <c r="A35" s="7"/>
      <c r="B35" s="7"/>
      <c r="C35" s="9" t="s">
        <v>323</v>
      </c>
      <c r="D35" s="9"/>
      <c r="E35" s="16" t="s">
        <v>19</v>
      </c>
      <c r="F35" s="16" t="s">
        <v>326</v>
      </c>
      <c r="G35" s="20" t="s">
        <v>327</v>
      </c>
      <c r="H35" s="77">
        <v>2</v>
      </c>
      <c r="I35" s="78" t="s">
        <v>331</v>
      </c>
      <c r="J35" s="78" t="s">
        <v>332</v>
      </c>
      <c r="K35" s="92" t="s">
        <v>365</v>
      </c>
    </row>
    <row r="36" spans="1:11" ht="109.95" customHeight="1" x14ac:dyDescent="0.3">
      <c r="A36" s="7"/>
      <c r="B36" s="7"/>
      <c r="C36" s="21"/>
      <c r="D36" s="21"/>
      <c r="E36" s="6" t="s">
        <v>20</v>
      </c>
      <c r="F36" s="6" t="s">
        <v>328</v>
      </c>
      <c r="G36" s="27" t="s">
        <v>43</v>
      </c>
      <c r="H36" s="77">
        <v>3</v>
      </c>
      <c r="I36" s="78" t="s">
        <v>333</v>
      </c>
      <c r="J36" s="78" t="s">
        <v>332</v>
      </c>
      <c r="K36" s="24"/>
    </row>
    <row r="37" spans="1:11" ht="109.95" customHeight="1" x14ac:dyDescent="0.3">
      <c r="A37" s="87"/>
      <c r="B37" s="87"/>
      <c r="C37" s="22"/>
      <c r="D37" s="22"/>
      <c r="E37" s="10"/>
      <c r="F37" s="22"/>
      <c r="G37" s="10"/>
      <c r="H37" s="77">
        <v>4</v>
      </c>
      <c r="I37" s="78" t="s">
        <v>334</v>
      </c>
      <c r="J37" s="80" t="s">
        <v>335</v>
      </c>
      <c r="K37" s="10"/>
    </row>
    <row r="38" spans="1:11" ht="109.95" customHeight="1" x14ac:dyDescent="0.3">
      <c r="A38" s="5">
        <v>3</v>
      </c>
      <c r="B38" s="5">
        <v>5</v>
      </c>
      <c r="C38" s="6" t="s">
        <v>317</v>
      </c>
      <c r="D38" s="99" t="s">
        <v>556</v>
      </c>
      <c r="E38" s="16" t="s">
        <v>18</v>
      </c>
      <c r="F38" s="16" t="s">
        <v>337</v>
      </c>
      <c r="G38" s="19" t="s">
        <v>338</v>
      </c>
      <c r="H38" s="77">
        <v>1</v>
      </c>
      <c r="I38" s="78" t="s">
        <v>342</v>
      </c>
      <c r="J38" s="78" t="s">
        <v>348</v>
      </c>
      <c r="K38" s="82" t="s">
        <v>1297</v>
      </c>
    </row>
    <row r="39" spans="1:11" ht="109.95" customHeight="1" x14ac:dyDescent="0.3">
      <c r="A39" s="7"/>
      <c r="B39" s="7"/>
      <c r="C39" s="9" t="s">
        <v>336</v>
      </c>
      <c r="D39" s="9"/>
      <c r="E39" s="16" t="s">
        <v>19</v>
      </c>
      <c r="F39" s="16" t="s">
        <v>339</v>
      </c>
      <c r="G39" s="20" t="s">
        <v>340</v>
      </c>
      <c r="H39" s="77">
        <v>2</v>
      </c>
      <c r="I39" s="78" t="s">
        <v>343</v>
      </c>
      <c r="J39" s="78" t="s">
        <v>332</v>
      </c>
      <c r="K39" s="92" t="s">
        <v>366</v>
      </c>
    </row>
    <row r="40" spans="1:11" ht="109.95" customHeight="1" x14ac:dyDescent="0.3">
      <c r="A40" s="7"/>
      <c r="B40" s="7"/>
      <c r="C40" s="21"/>
      <c r="D40" s="21"/>
      <c r="E40" s="6" t="s">
        <v>20</v>
      </c>
      <c r="F40" s="6" t="s">
        <v>341</v>
      </c>
      <c r="G40" s="27" t="s">
        <v>43</v>
      </c>
      <c r="H40" s="77">
        <v>3</v>
      </c>
      <c r="I40" s="78" t="s">
        <v>344</v>
      </c>
      <c r="J40" s="78" t="s">
        <v>347</v>
      </c>
      <c r="K40" s="24"/>
    </row>
    <row r="41" spans="1:11" ht="109.95" customHeight="1" x14ac:dyDescent="0.3">
      <c r="A41" s="87"/>
      <c r="B41" s="87"/>
      <c r="C41" s="22"/>
      <c r="D41" s="22"/>
      <c r="E41" s="10"/>
      <c r="F41" s="22"/>
      <c r="G41" s="10"/>
      <c r="H41" s="77">
        <v>4</v>
      </c>
      <c r="I41" s="78" t="s">
        <v>345</v>
      </c>
      <c r="J41" s="80" t="s">
        <v>346</v>
      </c>
      <c r="K41" s="10"/>
    </row>
    <row r="42" spans="1:11" ht="109.95" customHeight="1" x14ac:dyDescent="0.3">
      <c r="A42" s="5">
        <v>3</v>
      </c>
      <c r="B42" s="5">
        <v>6</v>
      </c>
      <c r="C42" s="6" t="s">
        <v>317</v>
      </c>
      <c r="D42" s="99" t="s">
        <v>557</v>
      </c>
      <c r="E42" s="16" t="s">
        <v>18</v>
      </c>
      <c r="F42" s="16" t="s">
        <v>350</v>
      </c>
      <c r="G42" s="19" t="s">
        <v>351</v>
      </c>
      <c r="H42" s="77">
        <v>1</v>
      </c>
      <c r="I42" s="78" t="s">
        <v>355</v>
      </c>
      <c r="J42" s="78" t="s">
        <v>356</v>
      </c>
      <c r="K42" s="82" t="s">
        <v>1298</v>
      </c>
    </row>
    <row r="43" spans="1:11" ht="109.95" customHeight="1" x14ac:dyDescent="0.3">
      <c r="A43" s="7"/>
      <c r="B43" s="7"/>
      <c r="C43" s="9" t="s">
        <v>349</v>
      </c>
      <c r="D43" s="9"/>
      <c r="E43" s="16" t="s">
        <v>19</v>
      </c>
      <c r="F43" s="88" t="s">
        <v>352</v>
      </c>
      <c r="G43" s="20" t="s">
        <v>353</v>
      </c>
      <c r="H43" s="77">
        <v>2</v>
      </c>
      <c r="I43" s="78" t="s">
        <v>357</v>
      </c>
      <c r="J43" s="78" t="s">
        <v>358</v>
      </c>
      <c r="K43" s="92" t="s">
        <v>359</v>
      </c>
    </row>
    <row r="44" spans="1:11" ht="109.95" customHeight="1" x14ac:dyDescent="0.3">
      <c r="A44" s="7"/>
      <c r="B44" s="7"/>
      <c r="C44" s="21"/>
      <c r="D44" s="21"/>
      <c r="E44" s="6" t="s">
        <v>20</v>
      </c>
      <c r="F44" s="6" t="s">
        <v>354</v>
      </c>
      <c r="G44" s="27" t="s">
        <v>43</v>
      </c>
      <c r="H44" s="77">
        <v>3</v>
      </c>
      <c r="I44" s="78" t="s">
        <v>360</v>
      </c>
      <c r="J44" s="78" t="s">
        <v>358</v>
      </c>
      <c r="K44" s="24"/>
    </row>
    <row r="45" spans="1:11" ht="109.95" customHeight="1" x14ac:dyDescent="0.3">
      <c r="A45" s="87"/>
      <c r="B45" s="87"/>
      <c r="C45" s="22"/>
      <c r="D45" s="22"/>
      <c r="E45" s="10"/>
      <c r="F45" s="22"/>
      <c r="G45" s="10"/>
      <c r="H45" s="77">
        <v>4</v>
      </c>
      <c r="I45" s="78" t="s">
        <v>361</v>
      </c>
      <c r="J45" s="80" t="s">
        <v>362</v>
      </c>
      <c r="K45" s="10"/>
    </row>
    <row r="46" spans="1:11" ht="109.95" customHeight="1" x14ac:dyDescent="0.3">
      <c r="A46" s="5">
        <v>3</v>
      </c>
      <c r="B46" s="5">
        <v>7</v>
      </c>
      <c r="C46" s="6" t="s">
        <v>317</v>
      </c>
      <c r="D46" s="99" t="s">
        <v>669</v>
      </c>
      <c r="E46" s="16" t="s">
        <v>18</v>
      </c>
      <c r="F46" s="16" t="s">
        <v>671</v>
      </c>
      <c r="G46" s="19" t="s">
        <v>603</v>
      </c>
      <c r="H46" s="77">
        <v>1</v>
      </c>
      <c r="I46" s="78" t="s">
        <v>674</v>
      </c>
      <c r="J46" s="78" t="s">
        <v>678</v>
      </c>
      <c r="K46" s="82" t="s">
        <v>1299</v>
      </c>
    </row>
    <row r="47" spans="1:11" ht="109.95" customHeight="1" x14ac:dyDescent="0.3">
      <c r="A47" s="7"/>
      <c r="B47" s="7"/>
      <c r="C47" s="9" t="s">
        <v>668</v>
      </c>
      <c r="D47" s="9"/>
      <c r="E47" s="16" t="s">
        <v>19</v>
      </c>
      <c r="F47" s="88" t="s">
        <v>672</v>
      </c>
      <c r="G47" s="20">
        <v>1</v>
      </c>
      <c r="H47" s="77">
        <v>2</v>
      </c>
      <c r="I47" s="78" t="s">
        <v>675</v>
      </c>
      <c r="J47" s="78" t="s">
        <v>679</v>
      </c>
      <c r="K47" s="92" t="s">
        <v>316</v>
      </c>
    </row>
    <row r="48" spans="1:11" ht="109.95" customHeight="1" x14ac:dyDescent="0.3">
      <c r="A48" s="7"/>
      <c r="B48" s="7"/>
      <c r="C48" s="21"/>
      <c r="D48" s="21"/>
      <c r="E48" s="6" t="s">
        <v>20</v>
      </c>
      <c r="F48" s="6" t="s">
        <v>673</v>
      </c>
      <c r="G48" s="27" t="s">
        <v>43</v>
      </c>
      <c r="H48" s="77">
        <v>3</v>
      </c>
      <c r="I48" s="78" t="s">
        <v>676</v>
      </c>
      <c r="J48" s="78" t="s">
        <v>680</v>
      </c>
      <c r="K48" s="24"/>
    </row>
    <row r="49" spans="1:11" ht="109.95" customHeight="1" x14ac:dyDescent="0.3">
      <c r="A49" s="87"/>
      <c r="B49" s="87"/>
      <c r="C49" s="22"/>
      <c r="D49" s="22"/>
      <c r="E49" s="10"/>
      <c r="F49" s="22"/>
      <c r="G49" s="10"/>
      <c r="H49" s="77">
        <v>4</v>
      </c>
      <c r="I49" s="78" t="s">
        <v>677</v>
      </c>
      <c r="J49" s="80" t="s">
        <v>681</v>
      </c>
      <c r="K49" s="10"/>
    </row>
    <row r="50" spans="1:11" ht="109.95" customHeight="1" x14ac:dyDescent="0.3">
      <c r="A50" s="5">
        <v>3</v>
      </c>
      <c r="B50" s="5">
        <v>8</v>
      </c>
      <c r="C50" s="6" t="s">
        <v>317</v>
      </c>
      <c r="D50" s="99" t="s">
        <v>683</v>
      </c>
      <c r="E50" s="16" t="s">
        <v>18</v>
      </c>
      <c r="F50" s="16" t="s">
        <v>684</v>
      </c>
      <c r="G50" s="19" t="s">
        <v>685</v>
      </c>
      <c r="H50" s="77">
        <v>1</v>
      </c>
      <c r="I50" s="78" t="s">
        <v>688</v>
      </c>
      <c r="J50" s="78" t="s">
        <v>692</v>
      </c>
      <c r="K50" s="82" t="s">
        <v>1300</v>
      </c>
    </row>
    <row r="51" spans="1:11" ht="109.95" customHeight="1" x14ac:dyDescent="0.3">
      <c r="A51" s="7"/>
      <c r="B51" s="7"/>
      <c r="C51" s="9" t="s">
        <v>682</v>
      </c>
      <c r="D51" s="9"/>
      <c r="E51" s="16" t="s">
        <v>19</v>
      </c>
      <c r="F51" s="88" t="s">
        <v>686</v>
      </c>
      <c r="G51" s="20">
        <v>1</v>
      </c>
      <c r="H51" s="77">
        <v>2</v>
      </c>
      <c r="I51" s="78" t="s">
        <v>689</v>
      </c>
      <c r="J51" s="78" t="s">
        <v>693</v>
      </c>
      <c r="K51" s="92" t="s">
        <v>696</v>
      </c>
    </row>
    <row r="52" spans="1:11" ht="109.95" customHeight="1" x14ac:dyDescent="0.3">
      <c r="A52" s="7"/>
      <c r="B52" s="7"/>
      <c r="C52" s="21"/>
      <c r="D52" s="21"/>
      <c r="E52" s="6" t="s">
        <v>20</v>
      </c>
      <c r="F52" s="6" t="s">
        <v>687</v>
      </c>
      <c r="G52" s="27" t="s">
        <v>43</v>
      </c>
      <c r="H52" s="77">
        <v>3</v>
      </c>
      <c r="I52" s="78" t="s">
        <v>690</v>
      </c>
      <c r="J52" s="78" t="s">
        <v>694</v>
      </c>
      <c r="K52" s="24"/>
    </row>
    <row r="53" spans="1:11" ht="109.95" customHeight="1" x14ac:dyDescent="0.3">
      <c r="A53" s="87"/>
      <c r="B53" s="87"/>
      <c r="C53" s="22"/>
      <c r="D53" s="22"/>
      <c r="E53" s="10"/>
      <c r="F53" s="22"/>
      <c r="G53" s="10"/>
      <c r="H53" s="77">
        <v>4</v>
      </c>
      <c r="I53" s="78" t="s">
        <v>691</v>
      </c>
      <c r="J53" s="80" t="s">
        <v>695</v>
      </c>
      <c r="K53" s="10"/>
    </row>
    <row r="54" spans="1:11" ht="109.95" customHeight="1" x14ac:dyDescent="0.3">
      <c r="A54" s="134">
        <v>3</v>
      </c>
      <c r="B54" s="134">
        <v>9</v>
      </c>
      <c r="C54" s="135" t="s">
        <v>317</v>
      </c>
      <c r="D54" s="99" t="s">
        <v>699</v>
      </c>
      <c r="E54" s="16" t="s">
        <v>18</v>
      </c>
      <c r="F54" s="16" t="s">
        <v>701</v>
      </c>
      <c r="G54" s="19" t="s">
        <v>603</v>
      </c>
      <c r="H54" s="77">
        <v>1</v>
      </c>
      <c r="I54" s="78" t="s">
        <v>704</v>
      </c>
      <c r="J54" s="78" t="s">
        <v>708</v>
      </c>
      <c r="K54" s="82" t="s">
        <v>1301</v>
      </c>
    </row>
    <row r="55" spans="1:11" ht="124.95" customHeight="1" x14ac:dyDescent="0.3">
      <c r="A55" s="136"/>
      <c r="B55" s="136"/>
      <c r="C55" s="137" t="s">
        <v>698</v>
      </c>
      <c r="D55" s="9"/>
      <c r="E55" s="16" t="s">
        <v>19</v>
      </c>
      <c r="F55" s="88" t="s">
        <v>702</v>
      </c>
      <c r="G55" s="20">
        <v>1</v>
      </c>
      <c r="H55" s="77">
        <v>2</v>
      </c>
      <c r="I55" s="78" t="s">
        <v>705</v>
      </c>
      <c r="J55" s="78" t="s">
        <v>709</v>
      </c>
      <c r="K55" s="92" t="s">
        <v>700</v>
      </c>
    </row>
    <row r="56" spans="1:11" ht="109.95" customHeight="1" x14ac:dyDescent="0.3">
      <c r="A56" s="136"/>
      <c r="B56" s="136"/>
      <c r="C56" s="138"/>
      <c r="D56" s="21"/>
      <c r="E56" s="6" t="s">
        <v>20</v>
      </c>
      <c r="F56" s="6" t="s">
        <v>703</v>
      </c>
      <c r="G56" s="27" t="s">
        <v>43</v>
      </c>
      <c r="H56" s="77">
        <v>3</v>
      </c>
      <c r="I56" s="78" t="s">
        <v>706</v>
      </c>
      <c r="J56" s="78" t="s">
        <v>710</v>
      </c>
      <c r="K56" s="24"/>
    </row>
    <row r="57" spans="1:11" ht="109.95" customHeight="1" x14ac:dyDescent="0.3">
      <c r="A57" s="139"/>
      <c r="B57" s="139"/>
      <c r="C57" s="140"/>
      <c r="D57" s="22"/>
      <c r="E57" s="10"/>
      <c r="F57" s="22"/>
      <c r="G57" s="10"/>
      <c r="H57" s="77">
        <v>4</v>
      </c>
      <c r="I57" s="78" t="s">
        <v>707</v>
      </c>
      <c r="J57" s="80" t="s">
        <v>711</v>
      </c>
      <c r="K57" s="10"/>
    </row>
    <row r="58" spans="1:11" ht="109.95" customHeight="1" x14ac:dyDescent="0.3">
      <c r="A58" s="5">
        <v>3</v>
      </c>
      <c r="B58" s="5">
        <v>10</v>
      </c>
      <c r="C58" s="6" t="s">
        <v>317</v>
      </c>
      <c r="D58" s="99" t="s">
        <v>592</v>
      </c>
      <c r="E58" s="16" t="s">
        <v>18</v>
      </c>
      <c r="F58" s="16" t="s">
        <v>368</v>
      </c>
      <c r="G58" s="19" t="s">
        <v>369</v>
      </c>
      <c r="H58" s="77">
        <v>1</v>
      </c>
      <c r="I58" s="78" t="s">
        <v>372</v>
      </c>
      <c r="J58" s="78" t="s">
        <v>332</v>
      </c>
      <c r="K58" s="82" t="s">
        <v>1302</v>
      </c>
    </row>
    <row r="59" spans="1:11" ht="109.95" customHeight="1" x14ac:dyDescent="0.3">
      <c r="A59" s="7"/>
      <c r="B59" s="7"/>
      <c r="C59" s="9" t="s">
        <v>367</v>
      </c>
      <c r="D59" s="9"/>
      <c r="E59" s="16" t="s">
        <v>19</v>
      </c>
      <c r="F59" s="88" t="s">
        <v>370</v>
      </c>
      <c r="G59" s="20">
        <v>1</v>
      </c>
      <c r="H59" s="77">
        <v>2</v>
      </c>
      <c r="I59" s="78" t="s">
        <v>373</v>
      </c>
      <c r="J59" s="78" t="s">
        <v>376</v>
      </c>
      <c r="K59" s="92" t="s">
        <v>365</v>
      </c>
    </row>
    <row r="60" spans="1:11" ht="109.95" customHeight="1" x14ac:dyDescent="0.3">
      <c r="A60" s="7"/>
      <c r="B60" s="7"/>
      <c r="C60" s="21"/>
      <c r="D60" s="21"/>
      <c r="E60" s="6" t="s">
        <v>20</v>
      </c>
      <c r="F60" s="6" t="s">
        <v>371</v>
      </c>
      <c r="G60" s="27" t="s">
        <v>43</v>
      </c>
      <c r="H60" s="77">
        <v>3</v>
      </c>
      <c r="I60" s="78" t="s">
        <v>374</v>
      </c>
      <c r="J60" s="78" t="s">
        <v>377</v>
      </c>
      <c r="K60" s="24"/>
    </row>
    <row r="61" spans="1:11" ht="109.95" customHeight="1" x14ac:dyDescent="0.3">
      <c r="A61" s="87"/>
      <c r="B61" s="87"/>
      <c r="C61" s="22"/>
      <c r="D61" s="22"/>
      <c r="E61" s="10"/>
      <c r="F61" s="22"/>
      <c r="G61" s="10"/>
      <c r="H61" s="77">
        <v>4</v>
      </c>
      <c r="I61" s="78" t="s">
        <v>375</v>
      </c>
      <c r="J61" s="80" t="s">
        <v>378</v>
      </c>
      <c r="K61" s="10"/>
    </row>
    <row r="62" spans="1:11" ht="109.95" customHeight="1" x14ac:dyDescent="0.3">
      <c r="A62" s="5">
        <v>3</v>
      </c>
      <c r="B62" s="5">
        <v>11</v>
      </c>
      <c r="C62" s="6" t="s">
        <v>317</v>
      </c>
      <c r="D62" s="99" t="s">
        <v>714</v>
      </c>
      <c r="E62" s="16" t="s">
        <v>18</v>
      </c>
      <c r="F62" s="16" t="s">
        <v>715</v>
      </c>
      <c r="G62" s="19" t="s">
        <v>603</v>
      </c>
      <c r="H62" s="77">
        <v>1</v>
      </c>
      <c r="I62" s="78" t="s">
        <v>718</v>
      </c>
      <c r="J62" s="78" t="s">
        <v>724</v>
      </c>
      <c r="K62" s="82" t="s">
        <v>1303</v>
      </c>
    </row>
    <row r="63" spans="1:11" ht="109.95" customHeight="1" x14ac:dyDescent="0.3">
      <c r="A63" s="7"/>
      <c r="B63" s="7"/>
      <c r="C63" s="9" t="s">
        <v>713</v>
      </c>
      <c r="D63" s="9"/>
      <c r="E63" s="16" t="s">
        <v>19</v>
      </c>
      <c r="F63" s="88" t="s">
        <v>716</v>
      </c>
      <c r="G63" s="20">
        <v>1</v>
      </c>
      <c r="H63" s="77">
        <v>2</v>
      </c>
      <c r="I63" s="78" t="s">
        <v>719</v>
      </c>
      <c r="J63" s="78" t="s">
        <v>723</v>
      </c>
      <c r="K63" s="92" t="s">
        <v>720</v>
      </c>
    </row>
    <row r="64" spans="1:11" ht="109.95" customHeight="1" x14ac:dyDescent="0.3">
      <c r="A64" s="7"/>
      <c r="B64" s="7"/>
      <c r="C64" s="21"/>
      <c r="D64" s="21"/>
      <c r="E64" s="6" t="s">
        <v>20</v>
      </c>
      <c r="F64" s="6" t="s">
        <v>717</v>
      </c>
      <c r="G64" s="27" t="s">
        <v>43</v>
      </c>
      <c r="H64" s="77">
        <v>3</v>
      </c>
      <c r="I64" s="78" t="s">
        <v>721</v>
      </c>
      <c r="J64" s="78" t="s">
        <v>725</v>
      </c>
      <c r="K64" s="24"/>
    </row>
    <row r="65" spans="1:11" ht="109.95" customHeight="1" x14ac:dyDescent="0.3">
      <c r="A65" s="87"/>
      <c r="B65" s="87"/>
      <c r="C65" s="22"/>
      <c r="D65" s="22"/>
      <c r="E65" s="10"/>
      <c r="F65" s="22"/>
      <c r="G65" s="10"/>
      <c r="H65" s="77">
        <v>4</v>
      </c>
      <c r="I65" s="78" t="s">
        <v>722</v>
      </c>
      <c r="J65" s="80" t="s">
        <v>725</v>
      </c>
      <c r="K65" s="10"/>
    </row>
    <row r="66" spans="1:11" ht="109.95" customHeight="1" x14ac:dyDescent="0.3">
      <c r="A66" s="5">
        <v>3</v>
      </c>
      <c r="B66" s="5">
        <v>12</v>
      </c>
      <c r="C66" s="6" t="s">
        <v>317</v>
      </c>
      <c r="D66" s="99" t="s">
        <v>593</v>
      </c>
      <c r="E66" s="16" t="s">
        <v>18</v>
      </c>
      <c r="F66" s="16" t="s">
        <v>380</v>
      </c>
      <c r="G66" s="19" t="s">
        <v>381</v>
      </c>
      <c r="H66" s="77">
        <v>1</v>
      </c>
      <c r="I66" s="78" t="s">
        <v>384</v>
      </c>
      <c r="J66" s="78" t="s">
        <v>391</v>
      </c>
      <c r="K66" s="82" t="s">
        <v>1304</v>
      </c>
    </row>
    <row r="67" spans="1:11" ht="109.95" customHeight="1" x14ac:dyDescent="0.3">
      <c r="A67" s="7"/>
      <c r="B67" s="7"/>
      <c r="C67" s="9" t="s">
        <v>379</v>
      </c>
      <c r="D67" s="9"/>
      <c r="E67" s="16" t="s">
        <v>19</v>
      </c>
      <c r="F67" s="88" t="s">
        <v>382</v>
      </c>
      <c r="G67" s="20" t="s">
        <v>353</v>
      </c>
      <c r="H67" s="77">
        <v>2</v>
      </c>
      <c r="I67" s="78" t="s">
        <v>386</v>
      </c>
      <c r="J67" s="78" t="s">
        <v>385</v>
      </c>
      <c r="K67" s="92" t="s">
        <v>365</v>
      </c>
    </row>
    <row r="68" spans="1:11" ht="109.95" customHeight="1" x14ac:dyDescent="0.3">
      <c r="A68" s="7"/>
      <c r="B68" s="7"/>
      <c r="C68" s="21"/>
      <c r="D68" s="21"/>
      <c r="E68" s="6" t="s">
        <v>20</v>
      </c>
      <c r="F68" s="6" t="s">
        <v>383</v>
      </c>
      <c r="G68" s="27" t="s">
        <v>43</v>
      </c>
      <c r="H68" s="77">
        <v>3</v>
      </c>
      <c r="I68" s="78" t="s">
        <v>387</v>
      </c>
      <c r="J68" s="78" t="s">
        <v>388</v>
      </c>
      <c r="K68" s="24"/>
    </row>
    <row r="69" spans="1:11" ht="109.95" customHeight="1" x14ac:dyDescent="0.3">
      <c r="A69" s="87"/>
      <c r="B69" s="87"/>
      <c r="C69" s="22"/>
      <c r="D69" s="22"/>
      <c r="E69" s="10"/>
      <c r="F69" s="22"/>
      <c r="G69" s="10"/>
      <c r="H69" s="77">
        <v>4</v>
      </c>
      <c r="I69" s="78" t="s">
        <v>389</v>
      </c>
      <c r="J69" s="80" t="s">
        <v>390</v>
      </c>
      <c r="K69" s="10"/>
    </row>
    <row r="70" spans="1:11" ht="109.95" customHeight="1" x14ac:dyDescent="0.3">
      <c r="A70" s="5">
        <v>4</v>
      </c>
      <c r="B70" s="5">
        <v>1</v>
      </c>
      <c r="C70" s="6" t="s">
        <v>392</v>
      </c>
      <c r="D70" s="99" t="s">
        <v>594</v>
      </c>
      <c r="E70" s="16" t="s">
        <v>18</v>
      </c>
      <c r="F70" s="16" t="s">
        <v>394</v>
      </c>
      <c r="G70" s="19" t="s">
        <v>395</v>
      </c>
      <c r="H70" s="77">
        <v>1</v>
      </c>
      <c r="I70" s="78" t="s">
        <v>398</v>
      </c>
      <c r="J70" s="78" t="s">
        <v>401</v>
      </c>
      <c r="K70" s="82" t="s">
        <v>1305</v>
      </c>
    </row>
    <row r="71" spans="1:11" ht="109.95" customHeight="1" x14ac:dyDescent="0.3">
      <c r="A71" s="7"/>
      <c r="B71" s="7"/>
      <c r="C71" s="9" t="s">
        <v>393</v>
      </c>
      <c r="D71" s="9"/>
      <c r="E71" s="16" t="s">
        <v>19</v>
      </c>
      <c r="F71" s="88" t="s">
        <v>396</v>
      </c>
      <c r="G71" s="20">
        <v>1</v>
      </c>
      <c r="H71" s="77">
        <v>2</v>
      </c>
      <c r="I71" s="78" t="s">
        <v>400</v>
      </c>
      <c r="J71" s="78" t="s">
        <v>399</v>
      </c>
      <c r="K71" s="92" t="s">
        <v>316</v>
      </c>
    </row>
    <row r="72" spans="1:11" ht="109.95" customHeight="1" x14ac:dyDescent="0.3">
      <c r="A72" s="7"/>
      <c r="B72" s="7"/>
      <c r="C72" s="21"/>
      <c r="D72" s="21"/>
      <c r="E72" s="6" t="s">
        <v>20</v>
      </c>
      <c r="F72" s="6" t="s">
        <v>397</v>
      </c>
      <c r="G72" s="27" t="s">
        <v>43</v>
      </c>
      <c r="H72" s="77">
        <v>3</v>
      </c>
      <c r="I72" s="78" t="s">
        <v>402</v>
      </c>
      <c r="J72" s="78" t="s">
        <v>404</v>
      </c>
      <c r="K72" s="5"/>
    </row>
    <row r="73" spans="1:11" ht="109.95" customHeight="1" x14ac:dyDescent="0.3">
      <c r="A73" s="87"/>
      <c r="B73" s="87"/>
      <c r="C73" s="22"/>
      <c r="D73" s="22"/>
      <c r="E73" s="10"/>
      <c r="F73" s="22"/>
      <c r="G73" s="10"/>
      <c r="H73" s="77">
        <v>4</v>
      </c>
      <c r="I73" s="78" t="s">
        <v>403</v>
      </c>
      <c r="J73" s="80" t="s">
        <v>487</v>
      </c>
      <c r="K73" s="10"/>
    </row>
    <row r="74" spans="1:11" ht="109.95" customHeight="1" x14ac:dyDescent="0.3">
      <c r="A74" s="5">
        <v>4</v>
      </c>
      <c r="B74" s="5">
        <v>2</v>
      </c>
      <c r="C74" s="6" t="s">
        <v>392</v>
      </c>
      <c r="D74" s="99" t="s">
        <v>595</v>
      </c>
      <c r="E74" s="16" t="s">
        <v>18</v>
      </c>
      <c r="F74" s="16" t="s">
        <v>407</v>
      </c>
      <c r="G74" s="19" t="s">
        <v>408</v>
      </c>
      <c r="H74" s="77">
        <v>1</v>
      </c>
      <c r="I74" s="78" t="s">
        <v>411</v>
      </c>
      <c r="J74" s="78" t="s">
        <v>412</v>
      </c>
      <c r="K74" s="82" t="s">
        <v>1306</v>
      </c>
    </row>
    <row r="75" spans="1:11" ht="109.95" customHeight="1" x14ac:dyDescent="0.3">
      <c r="A75" s="7"/>
      <c r="B75" s="7"/>
      <c r="C75" s="9" t="s">
        <v>406</v>
      </c>
      <c r="D75" s="9"/>
      <c r="E75" s="16" t="s">
        <v>19</v>
      </c>
      <c r="F75" s="88" t="s">
        <v>409</v>
      </c>
      <c r="G75" s="20">
        <v>1</v>
      </c>
      <c r="H75" s="77">
        <v>2</v>
      </c>
      <c r="I75" s="78" t="s">
        <v>413</v>
      </c>
      <c r="J75" s="78" t="s">
        <v>414</v>
      </c>
      <c r="K75" s="92" t="s">
        <v>316</v>
      </c>
    </row>
    <row r="76" spans="1:11" ht="109.95" customHeight="1" x14ac:dyDescent="0.3">
      <c r="A76" s="7"/>
      <c r="B76" s="10"/>
      <c r="C76" s="22"/>
      <c r="D76" s="22"/>
      <c r="E76" s="16" t="s">
        <v>20</v>
      </c>
      <c r="F76" s="16" t="s">
        <v>410</v>
      </c>
      <c r="G76" s="19" t="s">
        <v>43</v>
      </c>
      <c r="H76" s="77"/>
      <c r="I76" s="78"/>
      <c r="J76" s="78"/>
      <c r="K76" s="24"/>
    </row>
    <row r="77" spans="1:11" ht="109.95" customHeight="1" x14ac:dyDescent="0.3">
      <c r="A77" s="5">
        <v>4</v>
      </c>
      <c r="B77" s="5">
        <v>3</v>
      </c>
      <c r="C77" s="6" t="s">
        <v>392</v>
      </c>
      <c r="D77" s="99" t="s">
        <v>727</v>
      </c>
      <c r="E77" s="16" t="s">
        <v>18</v>
      </c>
      <c r="F77" s="16" t="s">
        <v>728</v>
      </c>
      <c r="G77" s="19" t="s">
        <v>603</v>
      </c>
      <c r="H77" s="77">
        <v>1</v>
      </c>
      <c r="I77" s="78" t="s">
        <v>733</v>
      </c>
      <c r="J77" s="78" t="s">
        <v>735</v>
      </c>
      <c r="K77" s="82" t="s">
        <v>1307</v>
      </c>
    </row>
    <row r="78" spans="1:11" ht="124.95" customHeight="1" x14ac:dyDescent="0.3">
      <c r="A78" s="7"/>
      <c r="B78" s="7"/>
      <c r="C78" s="9" t="s">
        <v>416</v>
      </c>
      <c r="D78" s="9"/>
      <c r="E78" s="16" t="s">
        <v>19</v>
      </c>
      <c r="F78" s="88" t="s">
        <v>729</v>
      </c>
      <c r="G78" s="20">
        <v>1</v>
      </c>
      <c r="H78" s="77">
        <v>2</v>
      </c>
      <c r="I78" s="78" t="s">
        <v>732</v>
      </c>
      <c r="J78" s="78" t="s">
        <v>736</v>
      </c>
      <c r="K78" s="92" t="s">
        <v>730</v>
      </c>
    </row>
    <row r="79" spans="1:11" ht="109.95" customHeight="1" x14ac:dyDescent="0.3">
      <c r="A79" s="7"/>
      <c r="B79" s="10"/>
      <c r="C79" s="22"/>
      <c r="D79" s="22"/>
      <c r="E79" s="16" t="s">
        <v>20</v>
      </c>
      <c r="F79" s="16" t="s">
        <v>731</v>
      </c>
      <c r="G79" s="19" t="s">
        <v>43</v>
      </c>
      <c r="H79" s="77">
        <v>3</v>
      </c>
      <c r="I79" s="78" t="s">
        <v>734</v>
      </c>
      <c r="J79" s="78" t="s">
        <v>737</v>
      </c>
      <c r="K79" s="24"/>
    </row>
    <row r="80" spans="1:11" ht="109.95" customHeight="1" x14ac:dyDescent="0.3">
      <c r="A80" s="5">
        <v>4</v>
      </c>
      <c r="B80" s="5">
        <v>4</v>
      </c>
      <c r="C80" s="6" t="s">
        <v>392</v>
      </c>
      <c r="D80" s="99" t="s">
        <v>558</v>
      </c>
      <c r="E80" s="16" t="s">
        <v>18</v>
      </c>
      <c r="F80" s="16" t="s">
        <v>420</v>
      </c>
      <c r="G80" s="19" t="s">
        <v>423</v>
      </c>
      <c r="H80" s="77">
        <v>1</v>
      </c>
      <c r="I80" s="78" t="s">
        <v>424</v>
      </c>
      <c r="J80" s="78" t="s">
        <v>425</v>
      </c>
      <c r="K80" s="82" t="s">
        <v>1308</v>
      </c>
    </row>
    <row r="81" spans="1:11" ht="109.95" customHeight="1" x14ac:dyDescent="0.3">
      <c r="A81" s="7"/>
      <c r="B81" s="7"/>
      <c r="C81" s="9" t="s">
        <v>418</v>
      </c>
      <c r="D81" s="9"/>
      <c r="E81" s="16" t="s">
        <v>19</v>
      </c>
      <c r="F81" s="88" t="s">
        <v>421</v>
      </c>
      <c r="G81" s="20">
        <v>1</v>
      </c>
      <c r="H81" s="77">
        <v>2</v>
      </c>
      <c r="I81" s="78" t="s">
        <v>426</v>
      </c>
      <c r="J81" s="78" t="s">
        <v>427</v>
      </c>
      <c r="K81" s="92" t="s">
        <v>419</v>
      </c>
    </row>
    <row r="82" spans="1:11" ht="109.95" customHeight="1" x14ac:dyDescent="0.3">
      <c r="A82" s="7"/>
      <c r="B82" s="7"/>
      <c r="C82" s="21"/>
      <c r="D82" s="21"/>
      <c r="E82" s="6" t="s">
        <v>20</v>
      </c>
      <c r="F82" s="6" t="s">
        <v>422</v>
      </c>
      <c r="G82" s="27" t="s">
        <v>43</v>
      </c>
      <c r="H82" s="77">
        <v>3</v>
      </c>
      <c r="I82" s="78" t="s">
        <v>428</v>
      </c>
      <c r="J82" s="78" t="s">
        <v>430</v>
      </c>
      <c r="K82" s="5"/>
    </row>
    <row r="83" spans="1:11" ht="109.95" customHeight="1" x14ac:dyDescent="0.3">
      <c r="A83" s="7"/>
      <c r="B83" s="10"/>
      <c r="C83" s="22"/>
      <c r="D83" s="22"/>
      <c r="E83" s="12"/>
      <c r="F83" s="12"/>
      <c r="G83" s="89"/>
      <c r="H83" s="77">
        <v>4</v>
      </c>
      <c r="I83" s="78" t="s">
        <v>429</v>
      </c>
      <c r="J83" s="78" t="s">
        <v>431</v>
      </c>
      <c r="K83" s="10"/>
    </row>
    <row r="84" spans="1:11" ht="109.95" customHeight="1" x14ac:dyDescent="0.3">
      <c r="A84" s="5">
        <v>4</v>
      </c>
      <c r="B84" s="5">
        <v>5</v>
      </c>
      <c r="C84" s="6" t="s">
        <v>392</v>
      </c>
      <c r="D84" s="99" t="s">
        <v>559</v>
      </c>
      <c r="E84" s="16" t="s">
        <v>18</v>
      </c>
      <c r="F84" s="16" t="s">
        <v>434</v>
      </c>
      <c r="G84" s="19" t="s">
        <v>435</v>
      </c>
      <c r="H84" s="77">
        <v>1</v>
      </c>
      <c r="I84" s="78" t="s">
        <v>438</v>
      </c>
      <c r="J84" s="78" t="s">
        <v>439</v>
      </c>
      <c r="K84" s="82" t="s">
        <v>1309</v>
      </c>
    </row>
    <row r="85" spans="1:11" ht="109.95" customHeight="1" x14ac:dyDescent="0.3">
      <c r="A85" s="7"/>
      <c r="B85" s="7"/>
      <c r="C85" s="9" t="s">
        <v>433</v>
      </c>
      <c r="D85" s="9"/>
      <c r="E85" s="16" t="s">
        <v>19</v>
      </c>
      <c r="F85" s="88" t="s">
        <v>436</v>
      </c>
      <c r="G85" s="20">
        <v>1</v>
      </c>
      <c r="H85" s="77">
        <v>2</v>
      </c>
      <c r="I85" s="78" t="s">
        <v>440</v>
      </c>
      <c r="J85" s="78" t="s">
        <v>441</v>
      </c>
      <c r="K85" s="92" t="s">
        <v>316</v>
      </c>
    </row>
    <row r="86" spans="1:11" ht="109.95" customHeight="1" x14ac:dyDescent="0.3">
      <c r="A86" s="7"/>
      <c r="B86" s="7"/>
      <c r="C86" s="21"/>
      <c r="D86" s="21"/>
      <c r="E86" s="6" t="s">
        <v>20</v>
      </c>
      <c r="F86" s="6" t="s">
        <v>437</v>
      </c>
      <c r="G86" s="27" t="s">
        <v>43</v>
      </c>
      <c r="H86" s="77">
        <v>3</v>
      </c>
      <c r="I86" s="78" t="s">
        <v>442</v>
      </c>
      <c r="J86" s="78" t="s">
        <v>441</v>
      </c>
      <c r="K86" s="5"/>
    </row>
    <row r="87" spans="1:11" ht="109.95" customHeight="1" x14ac:dyDescent="0.3">
      <c r="A87" s="7"/>
      <c r="B87" s="10"/>
      <c r="C87" s="22"/>
      <c r="D87" s="22"/>
      <c r="E87" s="12"/>
      <c r="F87" s="12"/>
      <c r="G87" s="89"/>
      <c r="H87" s="77">
        <v>4</v>
      </c>
      <c r="I87" s="78" t="s">
        <v>443</v>
      </c>
      <c r="J87" s="78" t="s">
        <v>444</v>
      </c>
      <c r="K87" s="10"/>
    </row>
    <row r="88" spans="1:11" ht="109.95" customHeight="1" x14ac:dyDescent="0.3">
      <c r="A88" s="5">
        <v>4</v>
      </c>
      <c r="B88" s="5">
        <v>6</v>
      </c>
      <c r="C88" s="6" t="s">
        <v>392</v>
      </c>
      <c r="D88" s="99" t="s">
        <v>739</v>
      </c>
      <c r="E88" s="16" t="s">
        <v>18</v>
      </c>
      <c r="F88" s="16" t="s">
        <v>740</v>
      </c>
      <c r="G88" s="19" t="s">
        <v>603</v>
      </c>
      <c r="H88" s="77">
        <v>1</v>
      </c>
      <c r="I88" s="78" t="s">
        <v>743</v>
      </c>
      <c r="J88" s="78" t="s">
        <v>747</v>
      </c>
      <c r="K88" s="82" t="s">
        <v>1310</v>
      </c>
    </row>
    <row r="89" spans="1:11" ht="109.95" customHeight="1" x14ac:dyDescent="0.3">
      <c r="A89" s="7"/>
      <c r="B89" s="7"/>
      <c r="C89" s="9" t="s">
        <v>738</v>
      </c>
      <c r="D89" s="9"/>
      <c r="E89" s="16" t="s">
        <v>19</v>
      </c>
      <c r="F89" s="88" t="s">
        <v>741</v>
      </c>
      <c r="G89" s="20">
        <v>1</v>
      </c>
      <c r="H89" s="77">
        <v>2</v>
      </c>
      <c r="I89" s="78" t="s">
        <v>744</v>
      </c>
      <c r="J89" s="78" t="s">
        <v>748</v>
      </c>
      <c r="K89" s="92" t="s">
        <v>316</v>
      </c>
    </row>
    <row r="90" spans="1:11" ht="109.95" customHeight="1" x14ac:dyDescent="0.3">
      <c r="A90" s="7"/>
      <c r="B90" s="7"/>
      <c r="C90" s="21"/>
      <c r="D90" s="21"/>
      <c r="E90" s="6" t="s">
        <v>20</v>
      </c>
      <c r="F90" s="6" t="s">
        <v>742</v>
      </c>
      <c r="G90" s="27" t="s">
        <v>43</v>
      </c>
      <c r="H90" s="77">
        <v>3</v>
      </c>
      <c r="I90" s="78" t="s">
        <v>745</v>
      </c>
      <c r="J90" s="78" t="s">
        <v>749</v>
      </c>
      <c r="K90" s="5"/>
    </row>
    <row r="91" spans="1:11" ht="109.95" customHeight="1" x14ac:dyDescent="0.3">
      <c r="A91" s="7"/>
      <c r="B91" s="10"/>
      <c r="C91" s="22"/>
      <c r="D91" s="22"/>
      <c r="E91" s="12"/>
      <c r="F91" s="12"/>
      <c r="G91" s="89"/>
      <c r="H91" s="77">
        <v>4</v>
      </c>
      <c r="I91" s="78" t="s">
        <v>746</v>
      </c>
      <c r="J91" s="78"/>
      <c r="K91" s="10"/>
    </row>
    <row r="92" spans="1:11" ht="109.95" customHeight="1" x14ac:dyDescent="0.3">
      <c r="A92" s="5">
        <v>4</v>
      </c>
      <c r="B92" s="5">
        <v>7</v>
      </c>
      <c r="C92" s="6" t="s">
        <v>392</v>
      </c>
      <c r="D92" s="99" t="s">
        <v>560</v>
      </c>
      <c r="E92" s="16" t="s">
        <v>18</v>
      </c>
      <c r="F92" s="16" t="s">
        <v>446</v>
      </c>
      <c r="G92" s="19" t="s">
        <v>447</v>
      </c>
      <c r="H92" s="77">
        <v>1</v>
      </c>
      <c r="I92" s="78" t="s">
        <v>450</v>
      </c>
      <c r="J92" s="78" t="s">
        <v>451</v>
      </c>
      <c r="K92" s="82" t="s">
        <v>1311</v>
      </c>
    </row>
    <row r="93" spans="1:11" ht="109.95" customHeight="1" x14ac:dyDescent="0.3">
      <c r="A93" s="7"/>
      <c r="B93" s="7"/>
      <c r="C93" s="9" t="s">
        <v>445</v>
      </c>
      <c r="D93" s="9"/>
      <c r="E93" s="16" t="s">
        <v>19</v>
      </c>
      <c r="F93" s="88" t="s">
        <v>448</v>
      </c>
      <c r="G93" s="20">
        <v>1</v>
      </c>
      <c r="H93" s="77">
        <v>2</v>
      </c>
      <c r="I93" s="78" t="s">
        <v>452</v>
      </c>
      <c r="J93" s="78" t="s">
        <v>453</v>
      </c>
      <c r="K93" s="92" t="s">
        <v>316</v>
      </c>
    </row>
    <row r="94" spans="1:11" ht="109.95" customHeight="1" x14ac:dyDescent="0.3">
      <c r="A94" s="7"/>
      <c r="B94" s="7"/>
      <c r="C94" s="21"/>
      <c r="D94" s="21"/>
      <c r="E94" s="6" t="s">
        <v>20</v>
      </c>
      <c r="F94" s="6" t="s">
        <v>449</v>
      </c>
      <c r="G94" s="27" t="s">
        <v>43</v>
      </c>
      <c r="H94" s="77">
        <v>3</v>
      </c>
      <c r="I94" s="78" t="s">
        <v>454</v>
      </c>
      <c r="J94" s="78" t="s">
        <v>455</v>
      </c>
      <c r="K94" s="5"/>
    </row>
    <row r="95" spans="1:11" ht="109.95" customHeight="1" x14ac:dyDescent="0.3">
      <c r="A95" s="7"/>
      <c r="B95" s="10"/>
      <c r="C95" s="22"/>
      <c r="D95" s="22"/>
      <c r="E95" s="12"/>
      <c r="F95" s="12"/>
      <c r="G95" s="89"/>
      <c r="H95" s="77">
        <v>4</v>
      </c>
      <c r="I95" s="78" t="s">
        <v>456</v>
      </c>
      <c r="J95" s="78" t="s">
        <v>457</v>
      </c>
      <c r="K95" s="10"/>
    </row>
    <row r="96" spans="1:11" ht="109.95" customHeight="1" x14ac:dyDescent="0.3">
      <c r="A96" s="5">
        <v>4</v>
      </c>
      <c r="B96" s="5">
        <v>8</v>
      </c>
      <c r="C96" s="6" t="s">
        <v>392</v>
      </c>
      <c r="D96" s="99" t="s">
        <v>561</v>
      </c>
      <c r="E96" s="16" t="s">
        <v>18</v>
      </c>
      <c r="F96" s="16" t="s">
        <v>459</v>
      </c>
      <c r="G96" s="19" t="s">
        <v>460</v>
      </c>
      <c r="H96" s="77">
        <v>1</v>
      </c>
      <c r="I96" s="78" t="s">
        <v>463</v>
      </c>
      <c r="J96" s="78" t="s">
        <v>464</v>
      </c>
      <c r="K96" s="82" t="s">
        <v>1312</v>
      </c>
    </row>
    <row r="97" spans="1:11" ht="109.95" customHeight="1" x14ac:dyDescent="0.3">
      <c r="A97" s="7"/>
      <c r="B97" s="7"/>
      <c r="C97" s="9" t="s">
        <v>458</v>
      </c>
      <c r="D97" s="9"/>
      <c r="E97" s="16" t="s">
        <v>19</v>
      </c>
      <c r="F97" s="88" t="s">
        <v>461</v>
      </c>
      <c r="G97" s="20">
        <v>1</v>
      </c>
      <c r="H97" s="77">
        <v>2</v>
      </c>
      <c r="I97" s="78" t="s">
        <v>465</v>
      </c>
      <c r="J97" s="78" t="s">
        <v>466</v>
      </c>
      <c r="K97" s="92" t="s">
        <v>486</v>
      </c>
    </row>
    <row r="98" spans="1:11" ht="109.95" customHeight="1" x14ac:dyDescent="0.3">
      <c r="A98" s="7"/>
      <c r="B98" s="7"/>
      <c r="C98" s="21"/>
      <c r="D98" s="21"/>
      <c r="E98" s="6" t="s">
        <v>20</v>
      </c>
      <c r="F98" s="6" t="s">
        <v>462</v>
      </c>
      <c r="G98" s="27" t="s">
        <v>43</v>
      </c>
      <c r="H98" s="77">
        <v>3</v>
      </c>
      <c r="I98" s="78" t="s">
        <v>467</v>
      </c>
      <c r="J98" s="78" t="s">
        <v>468</v>
      </c>
      <c r="K98" s="5"/>
    </row>
    <row r="99" spans="1:11" ht="109.95" customHeight="1" x14ac:dyDescent="0.3">
      <c r="A99" s="7"/>
      <c r="B99" s="10"/>
      <c r="C99" s="22"/>
      <c r="D99" s="22"/>
      <c r="E99" s="12"/>
      <c r="F99" s="12"/>
      <c r="G99" s="89"/>
      <c r="H99" s="77">
        <v>4</v>
      </c>
      <c r="I99" s="78" t="s">
        <v>469</v>
      </c>
      <c r="J99" s="78" t="s">
        <v>470</v>
      </c>
      <c r="K99" s="10"/>
    </row>
    <row r="100" spans="1:11" ht="109.95" customHeight="1" x14ac:dyDescent="0.3">
      <c r="A100" s="5">
        <v>4</v>
      </c>
      <c r="B100" s="5">
        <v>9</v>
      </c>
      <c r="C100" s="6" t="s">
        <v>392</v>
      </c>
      <c r="D100" s="99" t="s">
        <v>562</v>
      </c>
      <c r="E100" s="16" t="s">
        <v>18</v>
      </c>
      <c r="F100" s="16" t="s">
        <v>473</v>
      </c>
      <c r="G100" s="19" t="s">
        <v>474</v>
      </c>
      <c r="H100" s="77">
        <v>1</v>
      </c>
      <c r="I100" s="78" t="s">
        <v>477</v>
      </c>
      <c r="J100" s="78" t="s">
        <v>478</v>
      </c>
      <c r="K100" s="82" t="s">
        <v>1313</v>
      </c>
    </row>
    <row r="101" spans="1:11" ht="109.95" customHeight="1" x14ac:dyDescent="0.3">
      <c r="A101" s="7"/>
      <c r="B101" s="7"/>
      <c r="C101" s="9" t="s">
        <v>471</v>
      </c>
      <c r="D101" s="9"/>
      <c r="E101" s="16" t="s">
        <v>19</v>
      </c>
      <c r="F101" s="88" t="s">
        <v>475</v>
      </c>
      <c r="G101" s="20">
        <v>1</v>
      </c>
      <c r="H101" s="77">
        <v>2</v>
      </c>
      <c r="I101" s="78" t="s">
        <v>479</v>
      </c>
      <c r="J101" s="78" t="s">
        <v>478</v>
      </c>
      <c r="K101" s="92" t="s">
        <v>472</v>
      </c>
    </row>
    <row r="102" spans="1:11" ht="109.95" customHeight="1" x14ac:dyDescent="0.3">
      <c r="A102" s="7"/>
      <c r="B102" s="7"/>
      <c r="C102" s="21"/>
      <c r="D102" s="21"/>
      <c r="E102" s="6" t="s">
        <v>20</v>
      </c>
      <c r="F102" s="6" t="s">
        <v>476</v>
      </c>
      <c r="G102" s="27" t="s">
        <v>43</v>
      </c>
      <c r="H102" s="77">
        <v>3</v>
      </c>
      <c r="I102" s="78" t="s">
        <v>480</v>
      </c>
      <c r="J102" s="78" t="s">
        <v>332</v>
      </c>
      <c r="K102" s="5"/>
    </row>
    <row r="103" spans="1:11" ht="109.95" customHeight="1" x14ac:dyDescent="0.3">
      <c r="A103" s="10"/>
      <c r="B103" s="10"/>
      <c r="C103" s="22"/>
      <c r="D103" s="22"/>
      <c r="E103" s="12"/>
      <c r="F103" s="12"/>
      <c r="G103" s="89"/>
      <c r="H103" s="77">
        <v>4</v>
      </c>
      <c r="I103" s="78" t="s">
        <v>481</v>
      </c>
      <c r="J103" s="78" t="s">
        <v>482</v>
      </c>
      <c r="K103" s="10"/>
    </row>
    <row r="104" spans="1:11" ht="109.95" customHeight="1" x14ac:dyDescent="0.3">
      <c r="A104" s="5">
        <v>4</v>
      </c>
      <c r="B104" s="5">
        <v>10</v>
      </c>
      <c r="C104" s="6" t="s">
        <v>392</v>
      </c>
      <c r="D104" s="99" t="s">
        <v>752</v>
      </c>
      <c r="E104" s="16" t="s">
        <v>18</v>
      </c>
      <c r="F104" s="16" t="s">
        <v>753</v>
      </c>
      <c r="G104" s="19" t="s">
        <v>603</v>
      </c>
      <c r="H104" s="77">
        <v>1</v>
      </c>
      <c r="I104" s="78" t="s">
        <v>756</v>
      </c>
      <c r="J104" s="78" t="s">
        <v>759</v>
      </c>
      <c r="K104" s="82" t="s">
        <v>1314</v>
      </c>
    </row>
    <row r="105" spans="1:11" ht="109.95" customHeight="1" x14ac:dyDescent="0.3">
      <c r="A105" s="7"/>
      <c r="B105" s="7"/>
      <c r="C105" s="9" t="s">
        <v>751</v>
      </c>
      <c r="D105" s="9"/>
      <c r="E105" s="16" t="s">
        <v>19</v>
      </c>
      <c r="F105" s="88" t="s">
        <v>754</v>
      </c>
      <c r="G105" s="20">
        <v>1</v>
      </c>
      <c r="H105" s="77">
        <v>2</v>
      </c>
      <c r="I105" s="78" t="s">
        <v>757</v>
      </c>
      <c r="J105" s="78" t="s">
        <v>760</v>
      </c>
      <c r="K105" s="92" t="s">
        <v>472</v>
      </c>
    </row>
    <row r="106" spans="1:11" ht="109.95" customHeight="1" x14ac:dyDescent="0.3">
      <c r="A106" s="7"/>
      <c r="B106" s="7"/>
      <c r="C106" s="21"/>
      <c r="D106" s="21"/>
      <c r="E106" s="6" t="s">
        <v>20</v>
      </c>
      <c r="F106" s="6" t="s">
        <v>755</v>
      </c>
      <c r="G106" s="27" t="s">
        <v>43</v>
      </c>
      <c r="H106" s="77">
        <v>3</v>
      </c>
      <c r="I106" s="78" t="s">
        <v>758</v>
      </c>
      <c r="J106" s="78" t="s">
        <v>761</v>
      </c>
      <c r="K106" s="25"/>
    </row>
    <row r="107" spans="1:11" ht="109.95" customHeight="1" x14ac:dyDescent="0.3">
      <c r="A107" s="104">
        <v>5</v>
      </c>
      <c r="B107" s="104"/>
      <c r="C107" s="49"/>
      <c r="D107" s="105"/>
      <c r="E107" s="105"/>
      <c r="F107" s="105"/>
      <c r="G107" s="106"/>
      <c r="H107" s="107"/>
      <c r="I107" s="108"/>
      <c r="J107" s="108"/>
      <c r="K107" s="109"/>
    </row>
    <row r="108" spans="1:11" ht="109.95" customHeight="1" x14ac:dyDescent="0.3">
      <c r="A108" s="110"/>
      <c r="B108" s="110"/>
      <c r="C108" s="111"/>
      <c r="D108" s="111"/>
      <c r="E108" s="105"/>
      <c r="F108" s="112"/>
      <c r="G108" s="113"/>
      <c r="H108" s="107"/>
      <c r="I108" s="108"/>
      <c r="J108" s="108"/>
      <c r="K108" s="114"/>
    </row>
    <row r="109" spans="1:11" ht="109.95" customHeight="1" x14ac:dyDescent="0.3">
      <c r="A109" s="110"/>
      <c r="B109" s="110"/>
      <c r="C109" s="115"/>
      <c r="D109" s="115"/>
      <c r="E109" s="49"/>
      <c r="F109" s="49"/>
      <c r="G109" s="116"/>
      <c r="H109" s="107"/>
      <c r="I109" s="108"/>
      <c r="J109" s="108"/>
      <c r="K109" s="51"/>
    </row>
    <row r="110" spans="1:11" ht="109.95" customHeight="1" x14ac:dyDescent="0.3">
      <c r="A110" s="5">
        <v>6</v>
      </c>
      <c r="B110" s="5">
        <v>1</v>
      </c>
      <c r="C110" s="6" t="s">
        <v>489</v>
      </c>
      <c r="D110" s="99" t="s">
        <v>563</v>
      </c>
      <c r="E110" s="16" t="s">
        <v>18</v>
      </c>
      <c r="F110" s="16" t="s">
        <v>492</v>
      </c>
      <c r="G110" s="19" t="s">
        <v>1331</v>
      </c>
      <c r="H110" s="77">
        <v>1</v>
      </c>
      <c r="I110" s="78" t="s">
        <v>495</v>
      </c>
      <c r="J110" s="78" t="s">
        <v>496</v>
      </c>
      <c r="K110" s="82" t="s">
        <v>1315</v>
      </c>
    </row>
    <row r="111" spans="1:11" ht="109.95" customHeight="1" x14ac:dyDescent="0.3">
      <c r="A111" s="7"/>
      <c r="B111" s="7"/>
      <c r="C111" s="9" t="s">
        <v>490</v>
      </c>
      <c r="D111" s="9"/>
      <c r="E111" s="16" t="s">
        <v>19</v>
      </c>
      <c r="F111" s="88" t="s">
        <v>493</v>
      </c>
      <c r="G111" s="20">
        <v>1</v>
      </c>
      <c r="H111" s="77">
        <v>2</v>
      </c>
      <c r="I111" s="78" t="s">
        <v>497</v>
      </c>
      <c r="J111" s="78" t="s">
        <v>498</v>
      </c>
      <c r="K111" s="92" t="s">
        <v>316</v>
      </c>
    </row>
    <row r="112" spans="1:11" ht="109.95" customHeight="1" x14ac:dyDescent="0.3">
      <c r="A112" s="7"/>
      <c r="B112" s="7"/>
      <c r="C112" s="21"/>
      <c r="D112" s="21"/>
      <c r="E112" s="6" t="s">
        <v>20</v>
      </c>
      <c r="F112" s="6" t="s">
        <v>494</v>
      </c>
      <c r="G112" s="27" t="s">
        <v>43</v>
      </c>
      <c r="H112" s="77">
        <v>3</v>
      </c>
      <c r="I112" s="78"/>
      <c r="J112" s="78"/>
      <c r="K112" s="25"/>
    </row>
    <row r="113" spans="1:11" ht="109.95" customHeight="1" x14ac:dyDescent="0.3">
      <c r="A113" s="5">
        <v>6</v>
      </c>
      <c r="B113" s="5">
        <v>2</v>
      </c>
      <c r="C113" s="6" t="s">
        <v>489</v>
      </c>
      <c r="D113" s="99" t="s">
        <v>564</v>
      </c>
      <c r="E113" s="16" t="s">
        <v>18</v>
      </c>
      <c r="F113" s="16" t="s">
        <v>500</v>
      </c>
      <c r="G113" s="19" t="s">
        <v>338</v>
      </c>
      <c r="H113" s="77">
        <v>1</v>
      </c>
      <c r="I113" s="78" t="s">
        <v>503</v>
      </c>
      <c r="J113" s="78" t="s">
        <v>508</v>
      </c>
      <c r="K113" s="82" t="s">
        <v>1316</v>
      </c>
    </row>
    <row r="114" spans="1:11" ht="109.95" customHeight="1" x14ac:dyDescent="0.3">
      <c r="A114" s="7"/>
      <c r="B114" s="7"/>
      <c r="C114" s="9" t="s">
        <v>499</v>
      </c>
      <c r="D114" s="9"/>
      <c r="E114" s="16" t="s">
        <v>19</v>
      </c>
      <c r="F114" s="88" t="s">
        <v>501</v>
      </c>
      <c r="G114" s="20">
        <v>1</v>
      </c>
      <c r="H114" s="83">
        <v>2</v>
      </c>
      <c r="I114" s="84" t="s">
        <v>505</v>
      </c>
      <c r="J114" s="84" t="s">
        <v>511</v>
      </c>
      <c r="K114" s="92" t="s">
        <v>504</v>
      </c>
    </row>
    <row r="115" spans="1:11" ht="109.95" customHeight="1" x14ac:dyDescent="0.3">
      <c r="A115" s="7"/>
      <c r="B115" s="7"/>
      <c r="C115" s="21"/>
      <c r="D115" s="21"/>
      <c r="E115" s="6" t="s">
        <v>20</v>
      </c>
      <c r="F115" s="6" t="s">
        <v>502</v>
      </c>
      <c r="G115" s="19" t="s">
        <v>43</v>
      </c>
      <c r="H115" s="77">
        <v>3</v>
      </c>
      <c r="I115" s="78" t="s">
        <v>506</v>
      </c>
      <c r="J115" s="78" t="s">
        <v>510</v>
      </c>
      <c r="K115" s="5"/>
    </row>
    <row r="116" spans="1:11" s="93" customFormat="1" ht="109.95" customHeight="1" x14ac:dyDescent="0.3">
      <c r="A116" s="10"/>
      <c r="B116" s="10"/>
      <c r="C116" s="22"/>
      <c r="D116" s="22"/>
      <c r="E116" s="12"/>
      <c r="F116" s="12"/>
      <c r="G116" s="19"/>
      <c r="H116" s="77">
        <v>4</v>
      </c>
      <c r="I116" s="78" t="s">
        <v>507</v>
      </c>
      <c r="J116" s="78" t="s">
        <v>509</v>
      </c>
      <c r="K116" s="10"/>
    </row>
    <row r="117" spans="1:11" ht="109.95" customHeight="1" x14ac:dyDescent="0.3">
      <c r="A117" s="104">
        <v>7</v>
      </c>
      <c r="B117" s="104">
        <v>1</v>
      </c>
      <c r="C117" s="49"/>
      <c r="D117" s="105"/>
      <c r="E117" s="105"/>
      <c r="F117" s="105"/>
      <c r="G117" s="106"/>
      <c r="H117" s="107"/>
      <c r="I117" s="108"/>
      <c r="J117" s="108"/>
      <c r="K117" s="109"/>
    </row>
    <row r="118" spans="1:11" ht="109.95" customHeight="1" x14ac:dyDescent="0.3">
      <c r="A118" s="110"/>
      <c r="B118" s="110"/>
      <c r="C118" s="111"/>
      <c r="D118" s="111"/>
      <c r="E118" s="105"/>
      <c r="F118" s="112"/>
      <c r="G118" s="113"/>
      <c r="H118" s="117"/>
      <c r="I118" s="118"/>
      <c r="J118" s="118"/>
      <c r="K118" s="114"/>
    </row>
    <row r="119" spans="1:11" ht="109.95" customHeight="1" x14ac:dyDescent="0.3">
      <c r="A119" s="110"/>
      <c r="B119" s="110"/>
      <c r="C119" s="115"/>
      <c r="D119" s="115"/>
      <c r="E119" s="49"/>
      <c r="F119" s="49"/>
      <c r="G119" s="106"/>
      <c r="H119" s="107"/>
      <c r="I119" s="108"/>
      <c r="J119" s="108"/>
      <c r="K119" s="51"/>
    </row>
    <row r="120" spans="1:11" s="93" customFormat="1" ht="109.95" customHeight="1" x14ac:dyDescent="0.3">
      <c r="A120" s="121"/>
      <c r="B120" s="121"/>
      <c r="C120" s="119"/>
      <c r="D120" s="119"/>
      <c r="E120" s="120"/>
      <c r="F120" s="120"/>
      <c r="G120" s="106"/>
      <c r="H120" s="107"/>
      <c r="I120" s="108"/>
      <c r="J120" s="108"/>
      <c r="K120" s="51"/>
    </row>
    <row r="121" spans="1:11" ht="109.95" customHeight="1" x14ac:dyDescent="0.3">
      <c r="A121" s="104">
        <v>7</v>
      </c>
      <c r="B121" s="104">
        <v>2</v>
      </c>
      <c r="C121" s="49"/>
      <c r="D121" s="105"/>
      <c r="E121" s="105"/>
      <c r="F121" s="105"/>
      <c r="G121" s="106"/>
      <c r="H121" s="107"/>
      <c r="I121" s="108"/>
      <c r="J121" s="108"/>
      <c r="K121" s="109"/>
    </row>
    <row r="122" spans="1:11" ht="109.95" customHeight="1" x14ac:dyDescent="0.3">
      <c r="A122" s="110"/>
      <c r="B122" s="110"/>
      <c r="C122" s="111"/>
      <c r="D122" s="111"/>
      <c r="E122" s="105"/>
      <c r="F122" s="112"/>
      <c r="G122" s="113"/>
      <c r="H122" s="117"/>
      <c r="I122" s="118"/>
      <c r="J122" s="118"/>
      <c r="K122" s="114"/>
    </row>
    <row r="123" spans="1:11" ht="109.95" customHeight="1" x14ac:dyDescent="0.3">
      <c r="A123" s="110"/>
      <c r="B123" s="110"/>
      <c r="C123" s="115"/>
      <c r="D123" s="115"/>
      <c r="E123" s="49"/>
      <c r="F123" s="49"/>
      <c r="G123" s="106"/>
      <c r="H123" s="107"/>
      <c r="I123" s="108"/>
      <c r="J123" s="108"/>
      <c r="K123" s="51"/>
    </row>
    <row r="124" spans="1:11" s="93" customFormat="1" ht="109.95" customHeight="1" x14ac:dyDescent="0.3">
      <c r="A124" s="121"/>
      <c r="B124" s="121"/>
      <c r="C124" s="119"/>
      <c r="D124" s="119"/>
      <c r="E124" s="120"/>
      <c r="F124" s="120"/>
      <c r="G124" s="106"/>
      <c r="H124" s="107"/>
      <c r="I124" s="108"/>
      <c r="J124" s="108"/>
      <c r="K124" s="51"/>
    </row>
    <row r="125" spans="1:11" ht="109.95" customHeight="1" x14ac:dyDescent="0.3">
      <c r="A125" s="104">
        <v>7</v>
      </c>
      <c r="B125" s="104">
        <v>3</v>
      </c>
      <c r="C125" s="49"/>
      <c r="D125" s="105"/>
      <c r="E125" s="105"/>
      <c r="F125" s="105"/>
      <c r="G125" s="106"/>
      <c r="H125" s="107"/>
      <c r="I125" s="108"/>
      <c r="J125" s="108"/>
      <c r="K125" s="109"/>
    </row>
    <row r="126" spans="1:11" ht="109.95" customHeight="1" x14ac:dyDescent="0.3">
      <c r="A126" s="110"/>
      <c r="B126" s="110"/>
      <c r="C126" s="111"/>
      <c r="D126" s="111"/>
      <c r="E126" s="105"/>
      <c r="F126" s="112"/>
      <c r="G126" s="113"/>
      <c r="H126" s="117"/>
      <c r="I126" s="118"/>
      <c r="J126" s="118"/>
      <c r="K126" s="114"/>
    </row>
    <row r="127" spans="1:11" ht="109.95" customHeight="1" x14ac:dyDescent="0.3">
      <c r="A127" s="110"/>
      <c r="B127" s="110"/>
      <c r="C127" s="115"/>
      <c r="D127" s="115"/>
      <c r="E127" s="49"/>
      <c r="F127" s="49"/>
      <c r="G127" s="106"/>
      <c r="H127" s="107"/>
      <c r="I127" s="108"/>
      <c r="J127" s="108"/>
      <c r="K127" s="51"/>
    </row>
    <row r="128" spans="1:11" s="93" customFormat="1" ht="109.95" customHeight="1" x14ac:dyDescent="0.3">
      <c r="A128" s="121"/>
      <c r="B128" s="121"/>
      <c r="C128" s="119"/>
      <c r="D128" s="119"/>
      <c r="E128" s="120"/>
      <c r="F128" s="120"/>
      <c r="G128" s="106"/>
      <c r="H128" s="107"/>
      <c r="I128" s="108"/>
      <c r="J128" s="108"/>
      <c r="K128" s="51"/>
    </row>
    <row r="129" spans="1:11" ht="109.95" customHeight="1" x14ac:dyDescent="0.3">
      <c r="A129" s="104">
        <v>7</v>
      </c>
      <c r="B129" s="104">
        <v>4</v>
      </c>
      <c r="C129" s="49"/>
      <c r="D129" s="105"/>
      <c r="E129" s="105"/>
      <c r="F129" s="105"/>
      <c r="G129" s="106"/>
      <c r="H129" s="107"/>
      <c r="I129" s="108"/>
      <c r="J129" s="108"/>
      <c r="K129" s="109"/>
    </row>
    <row r="130" spans="1:11" ht="109.95" customHeight="1" x14ac:dyDescent="0.3">
      <c r="A130" s="110"/>
      <c r="B130" s="110"/>
      <c r="C130" s="111"/>
      <c r="D130" s="111"/>
      <c r="E130" s="105"/>
      <c r="F130" s="112"/>
      <c r="G130" s="113"/>
      <c r="H130" s="117"/>
      <c r="I130" s="118"/>
      <c r="J130" s="118"/>
      <c r="K130" s="114"/>
    </row>
    <row r="131" spans="1:11" ht="109.95" customHeight="1" x14ac:dyDescent="0.3">
      <c r="A131" s="110"/>
      <c r="B131" s="110"/>
      <c r="C131" s="115"/>
      <c r="D131" s="115"/>
      <c r="E131" s="49"/>
      <c r="F131" s="49"/>
      <c r="G131" s="106"/>
      <c r="H131" s="107"/>
      <c r="I131" s="108"/>
      <c r="J131" s="108"/>
      <c r="K131" s="51"/>
    </row>
    <row r="132" spans="1:11" s="93" customFormat="1" ht="109.95" customHeight="1" x14ac:dyDescent="0.3">
      <c r="A132" s="121"/>
      <c r="B132" s="121"/>
      <c r="C132" s="119"/>
      <c r="D132" s="119"/>
      <c r="E132" s="120"/>
      <c r="F132" s="120"/>
      <c r="G132" s="106"/>
      <c r="H132" s="107"/>
      <c r="I132" s="108"/>
      <c r="J132" s="108"/>
      <c r="K132" s="51"/>
    </row>
    <row r="133" spans="1:11" ht="109.95" customHeight="1" x14ac:dyDescent="0.3">
      <c r="A133" s="104">
        <v>7</v>
      </c>
      <c r="B133" s="104">
        <v>5</v>
      </c>
      <c r="C133" s="49"/>
      <c r="D133" s="105"/>
      <c r="E133" s="105"/>
      <c r="F133" s="105"/>
      <c r="G133" s="106"/>
      <c r="H133" s="107"/>
      <c r="I133" s="108"/>
      <c r="J133" s="108"/>
      <c r="K133" s="109"/>
    </row>
    <row r="134" spans="1:11" ht="109.95" customHeight="1" x14ac:dyDescent="0.3">
      <c r="A134" s="110"/>
      <c r="B134" s="110"/>
      <c r="C134" s="111"/>
      <c r="D134" s="111"/>
      <c r="E134" s="105"/>
      <c r="F134" s="112"/>
      <c r="G134" s="113"/>
      <c r="H134" s="117"/>
      <c r="I134" s="118"/>
      <c r="J134" s="118"/>
      <c r="K134" s="114"/>
    </row>
    <row r="135" spans="1:11" ht="109.95" customHeight="1" x14ac:dyDescent="0.3">
      <c r="A135" s="110"/>
      <c r="B135" s="110"/>
      <c r="C135" s="115"/>
      <c r="D135" s="115"/>
      <c r="E135" s="49"/>
      <c r="F135" s="49"/>
      <c r="G135" s="106"/>
      <c r="H135" s="107"/>
      <c r="I135" s="108"/>
      <c r="J135" s="108"/>
      <c r="K135" s="51"/>
    </row>
    <row r="136" spans="1:11" s="93" customFormat="1" ht="109.95" customHeight="1" x14ac:dyDescent="0.3">
      <c r="A136" s="121"/>
      <c r="B136" s="121"/>
      <c r="C136" s="119"/>
      <c r="D136" s="119"/>
      <c r="E136" s="120"/>
      <c r="F136" s="120"/>
      <c r="G136" s="106"/>
      <c r="H136" s="107"/>
      <c r="I136" s="108"/>
      <c r="J136" s="108"/>
      <c r="K136" s="51"/>
    </row>
    <row r="137" spans="1:11" ht="109.95" customHeight="1" x14ac:dyDescent="0.3">
      <c r="A137" s="5">
        <v>8</v>
      </c>
      <c r="B137" s="5">
        <v>1</v>
      </c>
      <c r="C137" s="6" t="s">
        <v>522</v>
      </c>
      <c r="D137" s="99" t="s">
        <v>565</v>
      </c>
      <c r="E137" s="16" t="s">
        <v>18</v>
      </c>
      <c r="F137" s="16" t="s">
        <v>525</v>
      </c>
      <c r="G137" s="19" t="s">
        <v>526</v>
      </c>
      <c r="H137" s="85">
        <v>1</v>
      </c>
      <c r="I137" s="86" t="s">
        <v>529</v>
      </c>
      <c r="J137" s="86" t="s">
        <v>532</v>
      </c>
      <c r="K137" s="82" t="s">
        <v>1317</v>
      </c>
    </row>
    <row r="138" spans="1:11" ht="109.95" customHeight="1" x14ac:dyDescent="0.3">
      <c r="A138" s="7"/>
      <c r="B138" s="7"/>
      <c r="C138" s="9" t="s">
        <v>523</v>
      </c>
      <c r="D138" s="9"/>
      <c r="E138" s="16" t="s">
        <v>19</v>
      </c>
      <c r="F138" s="88" t="s">
        <v>527</v>
      </c>
      <c r="G138" s="20">
        <v>1</v>
      </c>
      <c r="H138" s="85">
        <v>2</v>
      </c>
      <c r="I138" s="86" t="s">
        <v>530</v>
      </c>
      <c r="J138" s="86" t="s">
        <v>532</v>
      </c>
      <c r="K138" s="92" t="s">
        <v>316</v>
      </c>
    </row>
    <row r="139" spans="1:11" ht="109.95" customHeight="1" x14ac:dyDescent="0.3">
      <c r="A139" s="7"/>
      <c r="B139" s="10"/>
      <c r="C139" s="22"/>
      <c r="D139" s="22"/>
      <c r="E139" s="16" t="s">
        <v>20</v>
      </c>
      <c r="F139" s="16" t="s">
        <v>528</v>
      </c>
      <c r="G139" s="19" t="s">
        <v>43</v>
      </c>
      <c r="H139" s="85">
        <v>3</v>
      </c>
      <c r="I139" s="86" t="s">
        <v>531</v>
      </c>
      <c r="J139" s="86" t="s">
        <v>532</v>
      </c>
      <c r="K139" s="25"/>
    </row>
    <row r="140" spans="1:11" ht="109.95" customHeight="1" x14ac:dyDescent="0.3">
      <c r="A140" s="5">
        <v>8</v>
      </c>
      <c r="B140" s="5">
        <v>2</v>
      </c>
      <c r="C140" s="6" t="s">
        <v>522</v>
      </c>
      <c r="D140" s="99" t="s">
        <v>764</v>
      </c>
      <c r="E140" s="16" t="s">
        <v>18</v>
      </c>
      <c r="F140" s="16" t="s">
        <v>765</v>
      </c>
      <c r="G140" s="19" t="s">
        <v>106</v>
      </c>
      <c r="H140" s="85">
        <v>1</v>
      </c>
      <c r="I140" s="86" t="s">
        <v>768</v>
      </c>
      <c r="J140" s="86" t="s">
        <v>772</v>
      </c>
      <c r="K140" s="82" t="s">
        <v>1318</v>
      </c>
    </row>
    <row r="141" spans="1:11" ht="109.95" customHeight="1" x14ac:dyDescent="0.3">
      <c r="A141" s="7"/>
      <c r="B141" s="7"/>
      <c r="C141" s="9" t="s">
        <v>763</v>
      </c>
      <c r="D141" s="9"/>
      <c r="E141" s="16" t="s">
        <v>19</v>
      </c>
      <c r="F141" s="88" t="s">
        <v>766</v>
      </c>
      <c r="G141" s="20">
        <v>1</v>
      </c>
      <c r="H141" s="85">
        <v>2</v>
      </c>
      <c r="I141" s="86" t="s">
        <v>769</v>
      </c>
      <c r="J141" s="86" t="s">
        <v>773</v>
      </c>
      <c r="K141" s="92" t="s">
        <v>771</v>
      </c>
    </row>
    <row r="142" spans="1:11" ht="109.95" customHeight="1" x14ac:dyDescent="0.3">
      <c r="A142" s="7"/>
      <c r="B142" s="10"/>
      <c r="C142" s="22"/>
      <c r="D142" s="22"/>
      <c r="E142" s="16" t="s">
        <v>20</v>
      </c>
      <c r="F142" s="16" t="s">
        <v>767</v>
      </c>
      <c r="G142" s="19" t="s">
        <v>43</v>
      </c>
      <c r="H142" s="85">
        <v>3</v>
      </c>
      <c r="I142" s="86" t="s">
        <v>770</v>
      </c>
      <c r="J142" s="86" t="s">
        <v>774</v>
      </c>
      <c r="K142" s="25"/>
    </row>
    <row r="143" spans="1:11" ht="109.95" customHeight="1" x14ac:dyDescent="0.3">
      <c r="A143" s="5">
        <v>9</v>
      </c>
      <c r="B143" s="5">
        <v>1</v>
      </c>
      <c r="C143" s="6" t="s">
        <v>777</v>
      </c>
      <c r="D143" s="99" t="s">
        <v>779</v>
      </c>
      <c r="E143" s="16" t="s">
        <v>18</v>
      </c>
      <c r="F143" s="16" t="s">
        <v>780</v>
      </c>
      <c r="G143" s="19" t="s">
        <v>603</v>
      </c>
      <c r="H143" s="85">
        <v>1</v>
      </c>
      <c r="I143" s="86" t="s">
        <v>783</v>
      </c>
      <c r="J143" s="86" t="s">
        <v>787</v>
      </c>
      <c r="K143" s="82" t="s">
        <v>1319</v>
      </c>
    </row>
    <row r="144" spans="1:11" ht="109.95" customHeight="1" x14ac:dyDescent="0.3">
      <c r="A144" s="7"/>
      <c r="B144" s="7"/>
      <c r="C144" s="9" t="s">
        <v>778</v>
      </c>
      <c r="D144" s="9"/>
      <c r="E144" s="16" t="s">
        <v>19</v>
      </c>
      <c r="F144" s="88" t="s">
        <v>781</v>
      </c>
      <c r="G144" s="20">
        <v>1</v>
      </c>
      <c r="H144" s="85">
        <v>2</v>
      </c>
      <c r="I144" s="86" t="s">
        <v>784</v>
      </c>
      <c r="J144" s="86" t="s">
        <v>788</v>
      </c>
      <c r="K144" s="92" t="s">
        <v>419</v>
      </c>
    </row>
    <row r="145" spans="1:11" ht="124.95" customHeight="1" x14ac:dyDescent="0.3">
      <c r="A145" s="7"/>
      <c r="B145" s="7"/>
      <c r="C145" s="21"/>
      <c r="D145" s="21"/>
      <c r="E145" s="6" t="s">
        <v>20</v>
      </c>
      <c r="F145" s="6" t="s">
        <v>782</v>
      </c>
      <c r="G145" s="27" t="s">
        <v>43</v>
      </c>
      <c r="H145" s="85">
        <v>3</v>
      </c>
      <c r="I145" s="86" t="s">
        <v>785</v>
      </c>
      <c r="J145" s="86" t="s">
        <v>789</v>
      </c>
      <c r="K145" s="5"/>
    </row>
    <row r="146" spans="1:11" ht="124.95" customHeight="1" x14ac:dyDescent="0.3">
      <c r="A146" s="7"/>
      <c r="B146" s="10"/>
      <c r="C146" s="22"/>
      <c r="D146" s="22"/>
      <c r="E146" s="12"/>
      <c r="F146" s="12"/>
      <c r="G146" s="89"/>
      <c r="H146" s="85">
        <v>4</v>
      </c>
      <c r="I146" s="86" t="s">
        <v>786</v>
      </c>
      <c r="J146" s="86"/>
      <c r="K146" s="10"/>
    </row>
    <row r="147" spans="1:11" ht="109.95" customHeight="1" x14ac:dyDescent="0.3">
      <c r="A147" s="5">
        <v>9</v>
      </c>
      <c r="B147" s="5">
        <v>2</v>
      </c>
      <c r="C147" s="6" t="s">
        <v>777</v>
      </c>
      <c r="D147" s="99" t="s">
        <v>792</v>
      </c>
      <c r="E147" s="16" t="s">
        <v>18</v>
      </c>
      <c r="F147" s="16" t="s">
        <v>793</v>
      </c>
      <c r="G147" s="19" t="s">
        <v>603</v>
      </c>
      <c r="H147" s="85">
        <v>1</v>
      </c>
      <c r="I147" s="86" t="s">
        <v>796</v>
      </c>
      <c r="J147" s="86" t="s">
        <v>799</v>
      </c>
      <c r="K147" s="82" t="s">
        <v>1320</v>
      </c>
    </row>
    <row r="148" spans="1:11" ht="109.95" customHeight="1" x14ac:dyDescent="0.3">
      <c r="A148" s="7"/>
      <c r="B148" s="7"/>
      <c r="C148" s="9" t="s">
        <v>791</v>
      </c>
      <c r="D148" s="9"/>
      <c r="E148" s="16" t="s">
        <v>19</v>
      </c>
      <c r="F148" s="88" t="s">
        <v>795</v>
      </c>
      <c r="G148" s="20">
        <v>1</v>
      </c>
      <c r="H148" s="85">
        <v>2</v>
      </c>
      <c r="I148" s="86" t="s">
        <v>797</v>
      </c>
      <c r="J148" s="86" t="s">
        <v>800</v>
      </c>
      <c r="K148" s="92" t="s">
        <v>808</v>
      </c>
    </row>
    <row r="149" spans="1:11" ht="124.95" customHeight="1" x14ac:dyDescent="0.3">
      <c r="A149" s="10"/>
      <c r="B149" s="10"/>
      <c r="C149" s="22"/>
      <c r="D149" s="22"/>
      <c r="E149" s="16" t="s">
        <v>20</v>
      </c>
      <c r="F149" s="16" t="s">
        <v>794</v>
      </c>
      <c r="G149" s="19" t="s">
        <v>43</v>
      </c>
      <c r="H149" s="85">
        <v>3</v>
      </c>
      <c r="I149" s="86" t="s">
        <v>798</v>
      </c>
      <c r="J149" s="86" t="s">
        <v>801</v>
      </c>
      <c r="K149" s="25"/>
    </row>
    <row r="150" spans="1:11" x14ac:dyDescent="0.3">
      <c r="A150" s="1">
        <f>COUNTA(A2:A149)</f>
        <v>39</v>
      </c>
    </row>
  </sheetData>
  <sheetProtection formatCells="0" formatColumns="0" formatRows="0" insertColumns="0" insertRows="0" insertHyperlinks="0" deleteColumns="0" deleteRows="0"/>
  <phoneticPr fontId="2" type="noConversion"/>
  <pageMargins left="0.7" right="0.7" top="0.5" bottom="0.5" header="0.3" footer="0.3"/>
  <pageSetup paperSize="9" scale="39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51B25-7F9B-4878-B68A-5BD7CABA1F6F}">
  <sheetPr>
    <pageSetUpPr fitToPage="1"/>
  </sheetPr>
  <dimension ref="A1:L134"/>
  <sheetViews>
    <sheetView showGridLines="0" zoomScale="65" zoomScaleNormal="6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4.4" x14ac:dyDescent="0.3"/>
  <cols>
    <col min="1" max="1" width="7.5546875" style="1" bestFit="1" customWidth="1"/>
    <col min="2" max="2" width="4.6640625" style="1" customWidth="1"/>
    <col min="3" max="5" width="40.6640625" style="3" customWidth="1"/>
    <col min="6" max="6" width="10.88671875" style="1" customWidth="1"/>
    <col min="7" max="7" width="20.6640625" style="132" customWidth="1"/>
    <col min="8" max="8" width="14.109375" style="131" customWidth="1"/>
    <col min="9" max="9" width="5.77734375" style="131" customWidth="1"/>
    <col min="10" max="11" width="50.77734375" style="133" customWidth="1"/>
    <col min="12" max="12" width="33.6640625" style="2" bestFit="1" customWidth="1"/>
    <col min="13" max="16384" width="9.109375" style="2"/>
  </cols>
  <sheetData>
    <row r="1" spans="1:12" ht="30" customHeight="1" x14ac:dyDescent="0.3">
      <c r="A1" s="4" t="s">
        <v>596</v>
      </c>
      <c r="B1" s="4"/>
      <c r="C1" s="23" t="s">
        <v>1</v>
      </c>
      <c r="D1" s="23" t="s">
        <v>975</v>
      </c>
      <c r="E1" s="23" t="s">
        <v>976</v>
      </c>
      <c r="F1" s="4" t="s">
        <v>21</v>
      </c>
      <c r="G1" s="4" t="s">
        <v>136</v>
      </c>
      <c r="H1" s="4" t="s">
        <v>2</v>
      </c>
      <c r="I1" s="4"/>
      <c r="J1" s="4" t="s">
        <v>187</v>
      </c>
      <c r="K1" s="79" t="s">
        <v>208</v>
      </c>
      <c r="L1" s="79" t="s">
        <v>315</v>
      </c>
    </row>
    <row r="2" spans="1:12" ht="124.95" customHeight="1" x14ac:dyDescent="0.3">
      <c r="A2" s="5">
        <v>1</v>
      </c>
      <c r="B2" s="5"/>
      <c r="C2" s="6" t="s">
        <v>300</v>
      </c>
      <c r="D2" s="99" t="s">
        <v>566</v>
      </c>
      <c r="E2" s="99" t="s">
        <v>809</v>
      </c>
      <c r="F2" s="16" t="s">
        <v>18</v>
      </c>
      <c r="G2" s="123" t="s">
        <v>810</v>
      </c>
      <c r="H2" s="124" t="s">
        <v>813</v>
      </c>
      <c r="I2" s="85">
        <v>1</v>
      </c>
      <c r="J2" s="86" t="s">
        <v>814</v>
      </c>
      <c r="K2" s="86" t="s">
        <v>815</v>
      </c>
      <c r="L2" s="82" t="s">
        <v>307</v>
      </c>
    </row>
    <row r="3" spans="1:12" ht="124.95" customHeight="1" x14ac:dyDescent="0.3">
      <c r="A3" s="7"/>
      <c r="B3" s="7"/>
      <c r="C3" s="9" t="s">
        <v>301</v>
      </c>
      <c r="D3" s="9"/>
      <c r="E3" s="9"/>
      <c r="F3" s="6" t="s">
        <v>19</v>
      </c>
      <c r="G3" s="125" t="s">
        <v>811</v>
      </c>
      <c r="H3" s="126">
        <v>1</v>
      </c>
      <c r="I3" s="85">
        <v>2</v>
      </c>
      <c r="J3" s="86" t="s">
        <v>816</v>
      </c>
      <c r="K3" s="86" t="s">
        <v>818</v>
      </c>
      <c r="L3" s="92" t="s">
        <v>364</v>
      </c>
    </row>
    <row r="4" spans="1:12" ht="124.95" customHeight="1" x14ac:dyDescent="0.3">
      <c r="A4" s="7"/>
      <c r="B4" s="7"/>
      <c r="C4" s="21"/>
      <c r="D4" s="21"/>
      <c r="E4" s="21"/>
      <c r="F4" s="6" t="s">
        <v>20</v>
      </c>
      <c r="G4" s="125" t="s">
        <v>812</v>
      </c>
      <c r="H4" s="127" t="s">
        <v>43</v>
      </c>
      <c r="I4" s="85">
        <v>3</v>
      </c>
      <c r="J4" s="86" t="s">
        <v>817</v>
      </c>
      <c r="K4" s="86" t="s">
        <v>819</v>
      </c>
      <c r="L4" s="24"/>
    </row>
    <row r="5" spans="1:12" ht="124.95" customHeight="1" x14ac:dyDescent="0.3">
      <c r="A5" s="134">
        <v>2</v>
      </c>
      <c r="B5" s="134">
        <v>1</v>
      </c>
      <c r="C5" s="135" t="s">
        <v>597</v>
      </c>
      <c r="D5" s="99" t="s">
        <v>820</v>
      </c>
      <c r="E5" s="99" t="s">
        <v>821</v>
      </c>
      <c r="F5" s="16" t="s">
        <v>18</v>
      </c>
      <c r="G5" s="123" t="s">
        <v>822</v>
      </c>
      <c r="H5" s="124" t="s">
        <v>825</v>
      </c>
      <c r="I5" s="85">
        <v>1</v>
      </c>
      <c r="J5" s="86" t="s">
        <v>826</v>
      </c>
      <c r="K5" s="86" t="s">
        <v>827</v>
      </c>
      <c r="L5" s="82" t="s">
        <v>1289</v>
      </c>
    </row>
    <row r="6" spans="1:12" ht="124.95" customHeight="1" x14ac:dyDescent="0.3">
      <c r="A6" s="136"/>
      <c r="B6" s="136"/>
      <c r="C6" s="137" t="s">
        <v>598</v>
      </c>
      <c r="D6" s="9"/>
      <c r="E6" s="9"/>
      <c r="F6" s="6" t="s">
        <v>19</v>
      </c>
      <c r="G6" s="125" t="s">
        <v>823</v>
      </c>
      <c r="H6" s="126">
        <v>1</v>
      </c>
      <c r="I6" s="85">
        <v>2</v>
      </c>
      <c r="J6" s="86" t="s">
        <v>828</v>
      </c>
      <c r="K6" s="86" t="s">
        <v>829</v>
      </c>
      <c r="L6" s="92" t="s">
        <v>775</v>
      </c>
    </row>
    <row r="7" spans="1:12" ht="124.95" customHeight="1" x14ac:dyDescent="0.3">
      <c r="A7" s="136"/>
      <c r="B7" s="136"/>
      <c r="C7" s="138"/>
      <c r="D7" s="21"/>
      <c r="E7" s="21"/>
      <c r="F7" s="6" t="s">
        <v>20</v>
      </c>
      <c r="G7" s="125" t="s">
        <v>824</v>
      </c>
      <c r="H7" s="127" t="s">
        <v>43</v>
      </c>
      <c r="I7" s="85">
        <v>3</v>
      </c>
      <c r="J7" s="86" t="s">
        <v>830</v>
      </c>
      <c r="K7" s="86" t="s">
        <v>831</v>
      </c>
      <c r="L7" s="24"/>
    </row>
    <row r="8" spans="1:12" ht="124.95" customHeight="1" x14ac:dyDescent="0.3">
      <c r="A8" s="5">
        <v>2</v>
      </c>
      <c r="B8" s="5">
        <v>2</v>
      </c>
      <c r="C8" s="6" t="s">
        <v>597</v>
      </c>
      <c r="D8" s="99" t="s">
        <v>614</v>
      </c>
      <c r="E8" s="99" t="s">
        <v>832</v>
      </c>
      <c r="F8" s="16" t="s">
        <v>18</v>
      </c>
      <c r="G8" s="123" t="s">
        <v>833</v>
      </c>
      <c r="H8" s="124" t="s">
        <v>836</v>
      </c>
      <c r="I8" s="85">
        <v>1</v>
      </c>
      <c r="J8" s="86" t="s">
        <v>837</v>
      </c>
      <c r="K8" s="86" t="s">
        <v>838</v>
      </c>
      <c r="L8" s="82" t="s">
        <v>1290</v>
      </c>
    </row>
    <row r="9" spans="1:12" ht="124.95" customHeight="1" x14ac:dyDescent="0.3">
      <c r="A9" s="7"/>
      <c r="B9" s="7"/>
      <c r="C9" s="9" t="s">
        <v>612</v>
      </c>
      <c r="D9" s="9"/>
      <c r="E9" s="9"/>
      <c r="F9" s="6" t="s">
        <v>19</v>
      </c>
      <c r="G9" s="125" t="s">
        <v>834</v>
      </c>
      <c r="H9" s="126">
        <v>1</v>
      </c>
      <c r="I9" s="85">
        <v>2</v>
      </c>
      <c r="J9" s="86" t="s">
        <v>839</v>
      </c>
      <c r="K9" s="86" t="s">
        <v>841</v>
      </c>
      <c r="L9" s="92" t="s">
        <v>775</v>
      </c>
    </row>
    <row r="10" spans="1:12" ht="124.95" customHeight="1" x14ac:dyDescent="0.3">
      <c r="A10" s="7"/>
      <c r="B10" s="7"/>
      <c r="C10" s="21"/>
      <c r="D10" s="21"/>
      <c r="E10" s="21"/>
      <c r="F10" s="6" t="s">
        <v>20</v>
      </c>
      <c r="G10" s="125" t="s">
        <v>835</v>
      </c>
      <c r="H10" s="127" t="s">
        <v>43</v>
      </c>
      <c r="I10" s="85">
        <v>3</v>
      </c>
      <c r="J10" s="86" t="s">
        <v>840</v>
      </c>
      <c r="K10" s="86" t="s">
        <v>842</v>
      </c>
      <c r="L10" s="24"/>
    </row>
    <row r="11" spans="1:12" ht="124.95" customHeight="1" x14ac:dyDescent="0.3">
      <c r="A11" s="5">
        <v>2</v>
      </c>
      <c r="B11" s="5">
        <v>3</v>
      </c>
      <c r="C11" s="6" t="s">
        <v>597</v>
      </c>
      <c r="D11" s="99" t="s">
        <v>630</v>
      </c>
      <c r="E11" s="99" t="s">
        <v>843</v>
      </c>
      <c r="F11" s="16" t="s">
        <v>18</v>
      </c>
      <c r="G11" s="123" t="s">
        <v>844</v>
      </c>
      <c r="H11" s="124" t="s">
        <v>847</v>
      </c>
      <c r="I11" s="85">
        <v>1</v>
      </c>
      <c r="J11" s="86" t="s">
        <v>848</v>
      </c>
      <c r="K11" s="86" t="s">
        <v>849</v>
      </c>
      <c r="L11" s="82" t="s">
        <v>1291</v>
      </c>
    </row>
    <row r="12" spans="1:12" ht="124.95" customHeight="1" x14ac:dyDescent="0.3">
      <c r="A12" s="7"/>
      <c r="B12" s="7"/>
      <c r="C12" s="9" t="s">
        <v>625</v>
      </c>
      <c r="D12" s="9"/>
      <c r="E12" s="9"/>
      <c r="F12" s="6" t="s">
        <v>19</v>
      </c>
      <c r="G12" s="125" t="s">
        <v>845</v>
      </c>
      <c r="H12" s="126">
        <v>1</v>
      </c>
      <c r="I12" s="85">
        <v>2</v>
      </c>
      <c r="J12" s="86" t="s">
        <v>850</v>
      </c>
      <c r="K12" s="86" t="s">
        <v>851</v>
      </c>
      <c r="L12" s="92" t="s">
        <v>640</v>
      </c>
    </row>
    <row r="13" spans="1:12" ht="124.95" customHeight="1" x14ac:dyDescent="0.3">
      <c r="A13" s="7"/>
      <c r="B13" s="7"/>
      <c r="C13" s="21"/>
      <c r="D13" s="21"/>
      <c r="E13" s="21"/>
      <c r="F13" s="6" t="s">
        <v>20</v>
      </c>
      <c r="G13" s="125" t="s">
        <v>846</v>
      </c>
      <c r="H13" s="127" t="s">
        <v>43</v>
      </c>
      <c r="I13" s="85">
        <v>3</v>
      </c>
      <c r="J13" s="86" t="s">
        <v>852</v>
      </c>
      <c r="K13" s="86" t="s">
        <v>853</v>
      </c>
      <c r="L13" s="24"/>
    </row>
    <row r="14" spans="1:12" ht="109.95" customHeight="1" x14ac:dyDescent="0.3">
      <c r="A14" s="5">
        <v>3</v>
      </c>
      <c r="B14" s="5" t="s">
        <v>25</v>
      </c>
      <c r="C14" s="6" t="s">
        <v>317</v>
      </c>
      <c r="D14" s="99" t="s">
        <v>1276</v>
      </c>
      <c r="E14" s="99" t="s">
        <v>1277</v>
      </c>
      <c r="F14" s="16" t="s">
        <v>18</v>
      </c>
      <c r="G14" s="123" t="s">
        <v>854</v>
      </c>
      <c r="H14" s="124" t="s">
        <v>1279</v>
      </c>
      <c r="I14" s="85">
        <v>1</v>
      </c>
      <c r="J14" s="86" t="s">
        <v>856</v>
      </c>
      <c r="K14" s="86" t="s">
        <v>857</v>
      </c>
      <c r="L14" s="82" t="s">
        <v>1292</v>
      </c>
    </row>
    <row r="15" spans="1:12" ht="109.95" customHeight="1" x14ac:dyDescent="0.3">
      <c r="A15" s="7"/>
      <c r="B15" s="7"/>
      <c r="C15" s="9" t="s">
        <v>1258</v>
      </c>
      <c r="D15" s="9"/>
      <c r="E15" s="9"/>
      <c r="F15" s="6" t="s">
        <v>19</v>
      </c>
      <c r="G15" s="125" t="s">
        <v>855</v>
      </c>
      <c r="H15" s="126">
        <v>1</v>
      </c>
      <c r="I15" s="85">
        <v>2</v>
      </c>
      <c r="J15" s="86" t="s">
        <v>1281</v>
      </c>
      <c r="K15" s="86" t="s">
        <v>1285</v>
      </c>
      <c r="L15" s="92" t="s">
        <v>432</v>
      </c>
    </row>
    <row r="16" spans="1:12" ht="109.95" customHeight="1" x14ac:dyDescent="0.3">
      <c r="A16" s="7"/>
      <c r="B16" s="7"/>
      <c r="C16" s="21"/>
      <c r="D16" s="21"/>
      <c r="E16" s="21"/>
      <c r="F16" s="6" t="s">
        <v>20</v>
      </c>
      <c r="G16" s="125" t="s">
        <v>855</v>
      </c>
      <c r="H16" s="127" t="s">
        <v>43</v>
      </c>
      <c r="I16" s="85">
        <v>3</v>
      </c>
      <c r="J16" s="86" t="s">
        <v>1282</v>
      </c>
      <c r="K16" s="86" t="s">
        <v>1286</v>
      </c>
      <c r="L16" s="24"/>
    </row>
    <row r="17" spans="1:12" ht="109.95" customHeight="1" x14ac:dyDescent="0.3">
      <c r="A17" s="5">
        <v>3</v>
      </c>
      <c r="B17" s="5" t="s">
        <v>26</v>
      </c>
      <c r="C17" s="6" t="s">
        <v>317</v>
      </c>
      <c r="D17" s="99" t="s">
        <v>1276</v>
      </c>
      <c r="E17" s="99" t="s">
        <v>1278</v>
      </c>
      <c r="F17" s="16" t="s">
        <v>18</v>
      </c>
      <c r="G17" s="123" t="s">
        <v>854</v>
      </c>
      <c r="H17" s="124" t="s">
        <v>1280</v>
      </c>
      <c r="I17" s="85">
        <v>1</v>
      </c>
      <c r="J17" s="86" t="s">
        <v>856</v>
      </c>
      <c r="K17" s="86" t="s">
        <v>857</v>
      </c>
      <c r="L17" s="82" t="s">
        <v>1293</v>
      </c>
    </row>
    <row r="18" spans="1:12" ht="109.95" customHeight="1" x14ac:dyDescent="0.3">
      <c r="A18" s="7"/>
      <c r="B18" s="7"/>
      <c r="C18" s="9" t="s">
        <v>1267</v>
      </c>
      <c r="D18" s="9"/>
      <c r="E18" s="9"/>
      <c r="F18" s="6" t="s">
        <v>19</v>
      </c>
      <c r="G18" s="125" t="s">
        <v>855</v>
      </c>
      <c r="H18" s="126">
        <v>1</v>
      </c>
      <c r="I18" s="85">
        <v>2</v>
      </c>
      <c r="J18" s="86" t="s">
        <v>1283</v>
      </c>
      <c r="K18" s="86" t="s">
        <v>1287</v>
      </c>
      <c r="L18" s="92" t="s">
        <v>432</v>
      </c>
    </row>
    <row r="19" spans="1:12" ht="109.95" customHeight="1" x14ac:dyDescent="0.3">
      <c r="A19" s="7"/>
      <c r="B19" s="7"/>
      <c r="C19" s="21"/>
      <c r="D19" s="21"/>
      <c r="E19" s="21"/>
      <c r="F19" s="6" t="s">
        <v>20</v>
      </c>
      <c r="G19" s="125" t="s">
        <v>855</v>
      </c>
      <c r="H19" s="127" t="s">
        <v>43</v>
      </c>
      <c r="I19" s="85">
        <v>3</v>
      </c>
      <c r="J19" s="86" t="s">
        <v>1284</v>
      </c>
      <c r="K19" s="86" t="s">
        <v>1288</v>
      </c>
      <c r="L19" s="24"/>
    </row>
    <row r="20" spans="1:12" ht="124.95" customHeight="1" x14ac:dyDescent="0.3">
      <c r="A20" s="5">
        <v>3</v>
      </c>
      <c r="B20" s="5">
        <v>2</v>
      </c>
      <c r="C20" s="6" t="s">
        <v>317</v>
      </c>
      <c r="D20" s="99" t="s">
        <v>643</v>
      </c>
      <c r="E20" s="99" t="s">
        <v>858</v>
      </c>
      <c r="F20" s="16" t="s">
        <v>18</v>
      </c>
      <c r="G20" s="123" t="s">
        <v>859</v>
      </c>
      <c r="H20" s="124" t="s">
        <v>862</v>
      </c>
      <c r="I20" s="85">
        <v>1</v>
      </c>
      <c r="J20" s="86" t="s">
        <v>863</v>
      </c>
      <c r="K20" s="86" t="s">
        <v>864</v>
      </c>
      <c r="L20" s="82" t="s">
        <v>1294</v>
      </c>
    </row>
    <row r="21" spans="1:12" ht="109.95" customHeight="1" x14ac:dyDescent="0.3">
      <c r="A21" s="7"/>
      <c r="B21" s="7"/>
      <c r="C21" s="9" t="s">
        <v>641</v>
      </c>
      <c r="D21" s="9"/>
      <c r="E21" s="9"/>
      <c r="F21" s="6" t="s">
        <v>19</v>
      </c>
      <c r="G21" s="125" t="s">
        <v>860</v>
      </c>
      <c r="H21" s="126">
        <v>1</v>
      </c>
      <c r="I21" s="85">
        <v>2</v>
      </c>
      <c r="J21" s="86" t="s">
        <v>865</v>
      </c>
      <c r="K21" s="86" t="s">
        <v>866</v>
      </c>
      <c r="L21" s="92" t="s">
        <v>485</v>
      </c>
    </row>
    <row r="22" spans="1:12" ht="109.95" customHeight="1" x14ac:dyDescent="0.3">
      <c r="A22" s="7"/>
      <c r="B22" s="7"/>
      <c r="C22" s="21"/>
      <c r="D22" s="21"/>
      <c r="E22" s="21"/>
      <c r="F22" s="6" t="s">
        <v>20</v>
      </c>
      <c r="G22" s="125" t="s">
        <v>861</v>
      </c>
      <c r="H22" s="127" t="s">
        <v>43</v>
      </c>
      <c r="I22" s="85">
        <v>3</v>
      </c>
      <c r="J22" s="86" t="s">
        <v>867</v>
      </c>
      <c r="K22" s="86" t="s">
        <v>868</v>
      </c>
      <c r="L22" s="24"/>
    </row>
    <row r="23" spans="1:12" ht="124.95" customHeight="1" x14ac:dyDescent="0.3">
      <c r="A23" s="5">
        <v>3</v>
      </c>
      <c r="B23" s="5">
        <v>3</v>
      </c>
      <c r="C23" s="6" t="s">
        <v>317</v>
      </c>
      <c r="D23" s="99" t="s">
        <v>656</v>
      </c>
      <c r="E23" s="99" t="s">
        <v>869</v>
      </c>
      <c r="F23" s="16" t="s">
        <v>18</v>
      </c>
      <c r="G23" s="123" t="s">
        <v>870</v>
      </c>
      <c r="H23" s="124" t="s">
        <v>872</v>
      </c>
      <c r="I23" s="85">
        <v>1</v>
      </c>
      <c r="J23" s="86" t="s">
        <v>873</v>
      </c>
      <c r="K23" s="86" t="s">
        <v>874</v>
      </c>
      <c r="L23" s="82" t="s">
        <v>1295</v>
      </c>
    </row>
    <row r="24" spans="1:12" ht="109.95" customHeight="1" x14ac:dyDescent="0.3">
      <c r="A24" s="7"/>
      <c r="B24" s="7"/>
      <c r="C24" s="9" t="s">
        <v>654</v>
      </c>
      <c r="D24" s="9"/>
      <c r="E24" s="9"/>
      <c r="F24" s="6" t="s">
        <v>19</v>
      </c>
      <c r="G24" s="125" t="s">
        <v>870</v>
      </c>
      <c r="H24" s="126">
        <v>1</v>
      </c>
      <c r="I24" s="85">
        <v>2</v>
      </c>
      <c r="J24" s="86" t="s">
        <v>875</v>
      </c>
      <c r="K24" s="86" t="s">
        <v>876</v>
      </c>
      <c r="L24" s="92" t="s">
        <v>775</v>
      </c>
    </row>
    <row r="25" spans="1:12" ht="109.95" customHeight="1" x14ac:dyDescent="0.3">
      <c r="A25" s="7"/>
      <c r="B25" s="7"/>
      <c r="C25" s="21"/>
      <c r="D25" s="21"/>
      <c r="E25" s="21"/>
      <c r="F25" s="6" t="s">
        <v>20</v>
      </c>
      <c r="G25" s="125" t="s">
        <v>871</v>
      </c>
      <c r="H25" s="127" t="s">
        <v>43</v>
      </c>
      <c r="I25" s="85">
        <v>3</v>
      </c>
      <c r="J25" s="86" t="s">
        <v>877</v>
      </c>
      <c r="K25" s="86" t="s">
        <v>878</v>
      </c>
      <c r="L25" s="24"/>
    </row>
    <row r="26" spans="1:12" ht="109.95" customHeight="1" x14ac:dyDescent="0.3">
      <c r="A26" s="5">
        <v>3</v>
      </c>
      <c r="B26" s="5">
        <v>4</v>
      </c>
      <c r="C26" s="6" t="s">
        <v>317</v>
      </c>
      <c r="D26" s="99" t="s">
        <v>567</v>
      </c>
      <c r="E26" s="99" t="s">
        <v>879</v>
      </c>
      <c r="F26" s="16" t="s">
        <v>18</v>
      </c>
      <c r="G26" s="123" t="s">
        <v>880</v>
      </c>
      <c r="H26" s="124" t="s">
        <v>883</v>
      </c>
      <c r="I26" s="85">
        <v>1</v>
      </c>
      <c r="J26" s="86" t="s">
        <v>884</v>
      </c>
      <c r="K26" s="86" t="s">
        <v>885</v>
      </c>
      <c r="L26" s="82" t="s">
        <v>1296</v>
      </c>
    </row>
    <row r="27" spans="1:12" ht="109.95" customHeight="1" x14ac:dyDescent="0.3">
      <c r="A27" s="7"/>
      <c r="B27" s="7"/>
      <c r="C27" s="9" t="s">
        <v>323</v>
      </c>
      <c r="D27" s="9"/>
      <c r="E27" s="9"/>
      <c r="F27" s="6" t="s">
        <v>19</v>
      </c>
      <c r="G27" s="125" t="s">
        <v>881</v>
      </c>
      <c r="H27" s="126">
        <v>1</v>
      </c>
      <c r="I27" s="85">
        <v>2</v>
      </c>
      <c r="J27" s="86" t="s">
        <v>886</v>
      </c>
      <c r="K27" s="86" t="s">
        <v>887</v>
      </c>
      <c r="L27" s="92" t="s">
        <v>488</v>
      </c>
    </row>
    <row r="28" spans="1:12" ht="109.95" customHeight="1" x14ac:dyDescent="0.3">
      <c r="A28" s="7"/>
      <c r="B28" s="7"/>
      <c r="C28" s="21"/>
      <c r="D28" s="21"/>
      <c r="E28" s="21"/>
      <c r="F28" s="6" t="s">
        <v>20</v>
      </c>
      <c r="G28" s="125" t="s">
        <v>882</v>
      </c>
      <c r="H28" s="127" t="s">
        <v>43</v>
      </c>
      <c r="I28" s="85">
        <v>3</v>
      </c>
      <c r="J28" s="86" t="s">
        <v>888</v>
      </c>
      <c r="K28" s="86" t="s">
        <v>889</v>
      </c>
      <c r="L28" s="24"/>
    </row>
    <row r="29" spans="1:12" ht="124.95" customHeight="1" x14ac:dyDescent="0.3">
      <c r="A29" s="5">
        <v>3</v>
      </c>
      <c r="B29" s="5">
        <v>5</v>
      </c>
      <c r="C29" s="6" t="s">
        <v>317</v>
      </c>
      <c r="D29" s="99" t="s">
        <v>568</v>
      </c>
      <c r="E29" s="99" t="s">
        <v>568</v>
      </c>
      <c r="F29" s="16" t="s">
        <v>18</v>
      </c>
      <c r="G29" s="123" t="s">
        <v>890</v>
      </c>
      <c r="H29" s="124" t="s">
        <v>338</v>
      </c>
      <c r="I29" s="85">
        <v>1</v>
      </c>
      <c r="J29" s="86" t="s">
        <v>893</v>
      </c>
      <c r="K29" s="86" t="s">
        <v>896</v>
      </c>
      <c r="L29" s="82" t="s">
        <v>1297</v>
      </c>
    </row>
    <row r="30" spans="1:12" ht="124.95" customHeight="1" x14ac:dyDescent="0.3">
      <c r="A30" s="7"/>
      <c r="B30" s="7"/>
      <c r="C30" s="9" t="s">
        <v>336</v>
      </c>
      <c r="D30" s="9"/>
      <c r="E30" s="9"/>
      <c r="F30" s="6" t="s">
        <v>19</v>
      </c>
      <c r="G30" s="125" t="s">
        <v>891</v>
      </c>
      <c r="H30" s="126">
        <v>1</v>
      </c>
      <c r="I30" s="85">
        <v>2</v>
      </c>
      <c r="J30" s="86" t="s">
        <v>895</v>
      </c>
      <c r="K30" s="86" t="s">
        <v>894</v>
      </c>
      <c r="L30" s="92" t="s">
        <v>363</v>
      </c>
    </row>
    <row r="31" spans="1:12" ht="124.95" customHeight="1" x14ac:dyDescent="0.3">
      <c r="A31" s="7"/>
      <c r="B31" s="7"/>
      <c r="C31" s="21"/>
      <c r="D31" s="21"/>
      <c r="E31" s="21"/>
      <c r="F31" s="6" t="s">
        <v>20</v>
      </c>
      <c r="G31" s="125" t="s">
        <v>892</v>
      </c>
      <c r="H31" s="127" t="s">
        <v>43</v>
      </c>
      <c r="I31" s="85">
        <v>3</v>
      </c>
      <c r="J31" s="86" t="s">
        <v>897</v>
      </c>
      <c r="K31" s="86" t="s">
        <v>898</v>
      </c>
      <c r="L31" s="24"/>
    </row>
    <row r="32" spans="1:12" ht="109.95" customHeight="1" x14ac:dyDescent="0.3">
      <c r="A32" s="5">
        <v>3</v>
      </c>
      <c r="B32" s="5">
        <v>6</v>
      </c>
      <c r="C32" s="6" t="s">
        <v>317</v>
      </c>
      <c r="D32" s="99" t="s">
        <v>569</v>
      </c>
      <c r="E32" s="99" t="s">
        <v>899</v>
      </c>
      <c r="F32" s="16" t="s">
        <v>18</v>
      </c>
      <c r="G32" s="123" t="s">
        <v>900</v>
      </c>
      <c r="H32" s="124" t="s">
        <v>903</v>
      </c>
      <c r="I32" s="85">
        <v>1</v>
      </c>
      <c r="J32" s="86" t="s">
        <v>904</v>
      </c>
      <c r="K32" s="86" t="s">
        <v>905</v>
      </c>
      <c r="L32" s="82" t="s">
        <v>1298</v>
      </c>
    </row>
    <row r="33" spans="1:12" ht="109.95" customHeight="1" x14ac:dyDescent="0.3">
      <c r="A33" s="7"/>
      <c r="B33" s="7"/>
      <c r="C33" s="9" t="s">
        <v>349</v>
      </c>
      <c r="D33" s="9"/>
      <c r="E33" s="9"/>
      <c r="F33" s="6" t="s">
        <v>19</v>
      </c>
      <c r="G33" s="125" t="s">
        <v>901</v>
      </c>
      <c r="H33" s="126">
        <v>1</v>
      </c>
      <c r="I33" s="85">
        <v>2</v>
      </c>
      <c r="J33" s="86" t="s">
        <v>906</v>
      </c>
      <c r="K33" s="86" t="s">
        <v>907</v>
      </c>
      <c r="L33" s="92" t="s">
        <v>364</v>
      </c>
    </row>
    <row r="34" spans="1:12" ht="109.95" customHeight="1" x14ac:dyDescent="0.3">
      <c r="A34" s="7"/>
      <c r="B34" s="7"/>
      <c r="C34" s="21"/>
      <c r="D34" s="21"/>
      <c r="E34" s="21"/>
      <c r="F34" s="6" t="s">
        <v>20</v>
      </c>
      <c r="G34" s="125" t="s">
        <v>902</v>
      </c>
      <c r="H34" s="127" t="s">
        <v>43</v>
      </c>
      <c r="I34" s="85">
        <v>3</v>
      </c>
      <c r="J34" s="86" t="s">
        <v>908</v>
      </c>
      <c r="K34" s="86" t="s">
        <v>909</v>
      </c>
      <c r="L34" s="24"/>
    </row>
    <row r="35" spans="1:12" ht="109.95" customHeight="1" x14ac:dyDescent="0.3">
      <c r="A35" s="5">
        <v>3</v>
      </c>
      <c r="B35" s="5">
        <v>7</v>
      </c>
      <c r="C35" s="6" t="s">
        <v>317</v>
      </c>
      <c r="D35" s="99" t="s">
        <v>670</v>
      </c>
      <c r="E35" s="99" t="s">
        <v>910</v>
      </c>
      <c r="F35" s="16" t="s">
        <v>18</v>
      </c>
      <c r="G35" s="123" t="s">
        <v>911</v>
      </c>
      <c r="H35" s="124" t="s">
        <v>914</v>
      </c>
      <c r="I35" s="85">
        <v>1</v>
      </c>
      <c r="J35" s="86" t="s">
        <v>915</v>
      </c>
      <c r="K35" s="86" t="s">
        <v>916</v>
      </c>
      <c r="L35" s="82" t="s">
        <v>1299</v>
      </c>
    </row>
    <row r="36" spans="1:12" ht="109.95" customHeight="1" x14ac:dyDescent="0.3">
      <c r="A36" s="7"/>
      <c r="B36" s="7"/>
      <c r="C36" s="9" t="s">
        <v>668</v>
      </c>
      <c r="D36" s="9"/>
      <c r="E36" s="9"/>
      <c r="F36" s="6" t="s">
        <v>19</v>
      </c>
      <c r="G36" s="125" t="s">
        <v>912</v>
      </c>
      <c r="H36" s="126">
        <v>1</v>
      </c>
      <c r="I36" s="85">
        <v>2</v>
      </c>
      <c r="J36" s="86" t="s">
        <v>917</v>
      </c>
      <c r="K36" s="86" t="s">
        <v>918</v>
      </c>
      <c r="L36" s="92" t="s">
        <v>488</v>
      </c>
    </row>
    <row r="37" spans="1:12" ht="109.95" customHeight="1" x14ac:dyDescent="0.3">
      <c r="A37" s="7"/>
      <c r="B37" s="7"/>
      <c r="C37" s="21"/>
      <c r="D37" s="21"/>
      <c r="E37" s="21"/>
      <c r="F37" s="6" t="s">
        <v>20</v>
      </c>
      <c r="G37" s="125" t="s">
        <v>913</v>
      </c>
      <c r="H37" s="127" t="s">
        <v>43</v>
      </c>
      <c r="I37" s="85">
        <v>3</v>
      </c>
      <c r="J37" s="86" t="s">
        <v>919</v>
      </c>
      <c r="K37" s="86" t="s">
        <v>920</v>
      </c>
      <c r="L37" s="24"/>
    </row>
    <row r="38" spans="1:12" ht="124.95" customHeight="1" x14ac:dyDescent="0.3">
      <c r="A38" s="5">
        <v>3</v>
      </c>
      <c r="B38" s="5">
        <v>8</v>
      </c>
      <c r="C38" s="6" t="s">
        <v>317</v>
      </c>
      <c r="D38" s="99" t="s">
        <v>697</v>
      </c>
      <c r="E38" s="99" t="s">
        <v>921</v>
      </c>
      <c r="F38" s="16" t="s">
        <v>18</v>
      </c>
      <c r="G38" s="123" t="s">
        <v>922</v>
      </c>
      <c r="H38" s="124" t="s">
        <v>925</v>
      </c>
      <c r="I38" s="85">
        <v>1</v>
      </c>
      <c r="J38" s="86" t="s">
        <v>928</v>
      </c>
      <c r="K38" s="86" t="s">
        <v>929</v>
      </c>
      <c r="L38" s="82" t="s">
        <v>1300</v>
      </c>
    </row>
    <row r="39" spans="1:12" ht="124.95" customHeight="1" x14ac:dyDescent="0.3">
      <c r="A39" s="7"/>
      <c r="B39" s="7"/>
      <c r="C39" s="9" t="s">
        <v>682</v>
      </c>
      <c r="D39" s="9"/>
      <c r="E39" s="9"/>
      <c r="F39" s="16" t="s">
        <v>19</v>
      </c>
      <c r="G39" s="128" t="s">
        <v>923</v>
      </c>
      <c r="H39" s="129">
        <v>1</v>
      </c>
      <c r="I39" s="85">
        <v>2</v>
      </c>
      <c r="J39" s="86" t="s">
        <v>930</v>
      </c>
      <c r="K39" s="86" t="s">
        <v>931</v>
      </c>
      <c r="L39" s="92" t="s">
        <v>488</v>
      </c>
    </row>
    <row r="40" spans="1:12" ht="124.95" customHeight="1" x14ac:dyDescent="0.3">
      <c r="A40" s="7"/>
      <c r="B40" s="7"/>
      <c r="C40" s="21"/>
      <c r="D40" s="21"/>
      <c r="E40" s="21"/>
      <c r="F40" s="6" t="s">
        <v>20</v>
      </c>
      <c r="G40" s="125" t="s">
        <v>924</v>
      </c>
      <c r="H40" s="127" t="s">
        <v>43</v>
      </c>
      <c r="I40" s="85">
        <v>3</v>
      </c>
      <c r="J40" s="86" t="s">
        <v>926</v>
      </c>
      <c r="K40" s="86" t="s">
        <v>927</v>
      </c>
      <c r="L40" s="24"/>
    </row>
    <row r="41" spans="1:12" ht="109.95" customHeight="1" x14ac:dyDescent="0.3">
      <c r="A41" s="134">
        <v>3</v>
      </c>
      <c r="B41" s="134">
        <v>9</v>
      </c>
      <c r="C41" s="135" t="s">
        <v>317</v>
      </c>
      <c r="D41" s="99" t="s">
        <v>712</v>
      </c>
      <c r="E41" s="99" t="s">
        <v>932</v>
      </c>
      <c r="F41" s="16" t="s">
        <v>18</v>
      </c>
      <c r="G41" s="123" t="s">
        <v>933</v>
      </c>
      <c r="H41" s="124" t="s">
        <v>936</v>
      </c>
      <c r="I41" s="85">
        <v>1</v>
      </c>
      <c r="J41" s="86" t="s">
        <v>937</v>
      </c>
      <c r="K41" s="86" t="s">
        <v>938</v>
      </c>
      <c r="L41" s="82" t="s">
        <v>1301</v>
      </c>
    </row>
    <row r="42" spans="1:12" ht="109.95" customHeight="1" x14ac:dyDescent="0.3">
      <c r="A42" s="136"/>
      <c r="B42" s="136"/>
      <c r="C42" s="137" t="s">
        <v>698</v>
      </c>
      <c r="D42" s="9"/>
      <c r="E42" s="9"/>
      <c r="F42" s="16" t="s">
        <v>19</v>
      </c>
      <c r="G42" s="128" t="s">
        <v>934</v>
      </c>
      <c r="H42" s="129">
        <v>1</v>
      </c>
      <c r="I42" s="85">
        <v>2</v>
      </c>
      <c r="J42" s="86" t="s">
        <v>939</v>
      </c>
      <c r="K42" s="86" t="s">
        <v>940</v>
      </c>
      <c r="L42" s="92" t="s">
        <v>364</v>
      </c>
    </row>
    <row r="43" spans="1:12" ht="109.95" customHeight="1" x14ac:dyDescent="0.3">
      <c r="A43" s="136"/>
      <c r="B43" s="136"/>
      <c r="C43" s="138"/>
      <c r="D43" s="21"/>
      <c r="E43" s="21"/>
      <c r="F43" s="6" t="s">
        <v>20</v>
      </c>
      <c r="G43" s="125" t="s">
        <v>935</v>
      </c>
      <c r="H43" s="127" t="s">
        <v>43</v>
      </c>
      <c r="I43" s="85">
        <v>3</v>
      </c>
      <c r="J43" s="86" t="s">
        <v>941</v>
      </c>
      <c r="K43" s="86" t="s">
        <v>942</v>
      </c>
      <c r="L43" s="24"/>
    </row>
    <row r="44" spans="1:12" ht="109.95" customHeight="1" x14ac:dyDescent="0.3">
      <c r="A44" s="5">
        <v>3</v>
      </c>
      <c r="B44" s="5">
        <v>10</v>
      </c>
      <c r="C44" s="6" t="s">
        <v>317</v>
      </c>
      <c r="D44" s="99" t="s">
        <v>570</v>
      </c>
      <c r="E44" s="99" t="s">
        <v>943</v>
      </c>
      <c r="F44" s="16" t="s">
        <v>18</v>
      </c>
      <c r="G44" s="123" t="s">
        <v>944</v>
      </c>
      <c r="H44" s="124" t="s">
        <v>283</v>
      </c>
      <c r="I44" s="85">
        <v>1</v>
      </c>
      <c r="J44" s="86" t="s">
        <v>947</v>
      </c>
      <c r="K44" s="86" t="s">
        <v>948</v>
      </c>
      <c r="L44" s="82" t="s">
        <v>1302</v>
      </c>
    </row>
    <row r="45" spans="1:12" ht="109.95" customHeight="1" x14ac:dyDescent="0.3">
      <c r="A45" s="7"/>
      <c r="B45" s="7"/>
      <c r="C45" s="9" t="s">
        <v>367</v>
      </c>
      <c r="D45" s="9"/>
      <c r="E45" s="9"/>
      <c r="F45" s="6" t="s">
        <v>19</v>
      </c>
      <c r="G45" s="125" t="s">
        <v>945</v>
      </c>
      <c r="H45" s="126">
        <v>1</v>
      </c>
      <c r="I45" s="85">
        <v>2</v>
      </c>
      <c r="J45" s="86" t="s">
        <v>949</v>
      </c>
      <c r="K45" s="86" t="s">
        <v>950</v>
      </c>
      <c r="L45" s="92" t="s">
        <v>363</v>
      </c>
    </row>
    <row r="46" spans="1:12" ht="109.95" customHeight="1" x14ac:dyDescent="0.3">
      <c r="A46" s="7"/>
      <c r="B46" s="7"/>
      <c r="C46" s="21"/>
      <c r="D46" s="21"/>
      <c r="E46" s="21"/>
      <c r="F46" s="6" t="s">
        <v>20</v>
      </c>
      <c r="G46" s="125" t="s">
        <v>946</v>
      </c>
      <c r="H46" s="127" t="s">
        <v>43</v>
      </c>
      <c r="I46" s="85">
        <v>3</v>
      </c>
      <c r="J46" s="86" t="s">
        <v>951</v>
      </c>
      <c r="K46" s="86" t="s">
        <v>952</v>
      </c>
      <c r="L46" s="24"/>
    </row>
    <row r="47" spans="1:12" ht="109.95" customHeight="1" x14ac:dyDescent="0.3">
      <c r="A47" s="5">
        <v>3</v>
      </c>
      <c r="B47" s="5">
        <v>11</v>
      </c>
      <c r="C47" s="6" t="s">
        <v>317</v>
      </c>
      <c r="D47" s="99" t="s">
        <v>726</v>
      </c>
      <c r="E47" s="99" t="s">
        <v>953</v>
      </c>
      <c r="F47" s="16" t="s">
        <v>18</v>
      </c>
      <c r="G47" s="123" t="s">
        <v>954</v>
      </c>
      <c r="H47" s="124" t="s">
        <v>957</v>
      </c>
      <c r="I47" s="85">
        <v>1</v>
      </c>
      <c r="J47" s="86" t="s">
        <v>958</v>
      </c>
      <c r="K47" s="86" t="s">
        <v>959</v>
      </c>
      <c r="L47" s="82" t="s">
        <v>1303</v>
      </c>
    </row>
    <row r="48" spans="1:12" ht="109.95" customHeight="1" x14ac:dyDescent="0.3">
      <c r="A48" s="7"/>
      <c r="B48" s="7"/>
      <c r="C48" s="9" t="s">
        <v>713</v>
      </c>
      <c r="D48" s="9"/>
      <c r="E48" s="9"/>
      <c r="F48" s="16" t="s">
        <v>19</v>
      </c>
      <c r="G48" s="128" t="s">
        <v>955</v>
      </c>
      <c r="H48" s="129">
        <v>1</v>
      </c>
      <c r="I48" s="85">
        <v>2</v>
      </c>
      <c r="J48" s="86" t="s">
        <v>960</v>
      </c>
      <c r="K48" s="86" t="s">
        <v>961</v>
      </c>
      <c r="L48" s="92" t="s">
        <v>488</v>
      </c>
    </row>
    <row r="49" spans="1:12" ht="109.95" customHeight="1" x14ac:dyDescent="0.3">
      <c r="A49" s="7"/>
      <c r="B49" s="7"/>
      <c r="C49" s="21"/>
      <c r="D49" s="21"/>
      <c r="E49" s="21"/>
      <c r="F49" s="6" t="s">
        <v>20</v>
      </c>
      <c r="G49" s="125" t="s">
        <v>956</v>
      </c>
      <c r="H49" s="127" t="s">
        <v>43</v>
      </c>
      <c r="I49" s="85">
        <v>3</v>
      </c>
      <c r="J49" s="86" t="s">
        <v>963</v>
      </c>
      <c r="K49" s="86" t="s">
        <v>962</v>
      </c>
      <c r="L49" s="24"/>
    </row>
    <row r="50" spans="1:12" ht="109.95" customHeight="1" x14ac:dyDescent="0.3">
      <c r="A50" s="5">
        <v>3</v>
      </c>
      <c r="B50" s="5">
        <v>12</v>
      </c>
      <c r="C50" s="6" t="s">
        <v>317</v>
      </c>
      <c r="D50" s="99" t="s">
        <v>571</v>
      </c>
      <c r="E50" s="99" t="s">
        <v>964</v>
      </c>
      <c r="F50" s="16" t="s">
        <v>18</v>
      </c>
      <c r="G50" s="123" t="s">
        <v>965</v>
      </c>
      <c r="H50" s="124" t="s">
        <v>968</v>
      </c>
      <c r="I50" s="85">
        <v>1</v>
      </c>
      <c r="J50" s="86" t="s">
        <v>969</v>
      </c>
      <c r="K50" s="86" t="s">
        <v>970</v>
      </c>
      <c r="L50" s="82" t="s">
        <v>1304</v>
      </c>
    </row>
    <row r="51" spans="1:12" ht="109.95" customHeight="1" x14ac:dyDescent="0.3">
      <c r="A51" s="7"/>
      <c r="B51" s="7"/>
      <c r="C51" s="9" t="s">
        <v>379</v>
      </c>
      <c r="D51" s="9"/>
      <c r="E51" s="9"/>
      <c r="F51" s="6" t="s">
        <v>19</v>
      </c>
      <c r="G51" s="125" t="s">
        <v>966</v>
      </c>
      <c r="H51" s="126">
        <v>1</v>
      </c>
      <c r="I51" s="85">
        <v>2</v>
      </c>
      <c r="J51" s="86" t="s">
        <v>971</v>
      </c>
      <c r="K51" s="86" t="s">
        <v>972</v>
      </c>
      <c r="L51" s="92" t="s">
        <v>364</v>
      </c>
    </row>
    <row r="52" spans="1:12" ht="109.95" customHeight="1" x14ac:dyDescent="0.3">
      <c r="A52" s="7"/>
      <c r="B52" s="7"/>
      <c r="C52" s="21"/>
      <c r="D52" s="21"/>
      <c r="E52" s="21"/>
      <c r="F52" s="6" t="s">
        <v>20</v>
      </c>
      <c r="G52" s="125" t="s">
        <v>967</v>
      </c>
      <c r="H52" s="127" t="s">
        <v>43</v>
      </c>
      <c r="I52" s="85">
        <v>3</v>
      </c>
      <c r="J52" s="86" t="s">
        <v>973</v>
      </c>
      <c r="K52" s="86" t="s">
        <v>974</v>
      </c>
      <c r="L52" s="24"/>
    </row>
    <row r="53" spans="1:12" ht="124.95" customHeight="1" x14ac:dyDescent="0.3">
      <c r="A53" s="5">
        <v>4</v>
      </c>
      <c r="B53" s="5">
        <v>1</v>
      </c>
      <c r="C53" s="6" t="s">
        <v>392</v>
      </c>
      <c r="D53" s="99" t="s">
        <v>572</v>
      </c>
      <c r="E53" s="99" t="s">
        <v>977</v>
      </c>
      <c r="F53" s="16" t="s">
        <v>18</v>
      </c>
      <c r="G53" s="123" t="s">
        <v>978</v>
      </c>
      <c r="H53" s="124" t="s">
        <v>979</v>
      </c>
      <c r="I53" s="85">
        <v>1</v>
      </c>
      <c r="J53" s="86" t="s">
        <v>982</v>
      </c>
      <c r="K53" s="86" t="s">
        <v>985</v>
      </c>
      <c r="L53" s="82" t="s">
        <v>1305</v>
      </c>
    </row>
    <row r="54" spans="1:12" ht="124.95" customHeight="1" x14ac:dyDescent="0.3">
      <c r="A54" s="7"/>
      <c r="B54" s="7"/>
      <c r="C54" s="9" t="s">
        <v>393</v>
      </c>
      <c r="D54" s="9"/>
      <c r="E54" s="9"/>
      <c r="F54" s="6" t="s">
        <v>19</v>
      </c>
      <c r="G54" s="125" t="s">
        <v>980</v>
      </c>
      <c r="H54" s="126">
        <v>1</v>
      </c>
      <c r="I54" s="85">
        <v>2</v>
      </c>
      <c r="J54" s="86" t="s">
        <v>983</v>
      </c>
      <c r="K54" s="86" t="s">
        <v>984</v>
      </c>
      <c r="L54" s="92" t="s">
        <v>405</v>
      </c>
    </row>
    <row r="55" spans="1:12" ht="124.95" customHeight="1" x14ac:dyDescent="0.3">
      <c r="A55" s="7"/>
      <c r="B55" s="7"/>
      <c r="C55" s="21"/>
      <c r="D55" s="21"/>
      <c r="E55" s="21"/>
      <c r="F55" s="6" t="s">
        <v>20</v>
      </c>
      <c r="G55" s="125" t="s">
        <v>981</v>
      </c>
      <c r="H55" s="127" t="s">
        <v>43</v>
      </c>
      <c r="I55" s="85"/>
      <c r="J55" s="86"/>
      <c r="K55" s="86"/>
      <c r="L55" s="24"/>
    </row>
    <row r="56" spans="1:12" ht="109.95" customHeight="1" x14ac:dyDescent="0.3">
      <c r="A56" s="5">
        <v>4</v>
      </c>
      <c r="B56" s="5">
        <v>2</v>
      </c>
      <c r="C56" s="6" t="s">
        <v>392</v>
      </c>
      <c r="D56" s="99" t="s">
        <v>573</v>
      </c>
      <c r="E56" s="99" t="s">
        <v>573</v>
      </c>
      <c r="F56" s="16" t="s">
        <v>18</v>
      </c>
      <c r="G56" s="123" t="s">
        <v>986</v>
      </c>
      <c r="H56" s="124" t="s">
        <v>987</v>
      </c>
      <c r="I56" s="85">
        <v>1</v>
      </c>
      <c r="J56" s="86" t="s">
        <v>990</v>
      </c>
      <c r="K56" s="86" t="s">
        <v>991</v>
      </c>
      <c r="L56" s="82" t="s">
        <v>1306</v>
      </c>
    </row>
    <row r="57" spans="1:12" ht="109.95" customHeight="1" x14ac:dyDescent="0.3">
      <c r="A57" s="7"/>
      <c r="B57" s="7"/>
      <c r="C57" s="9" t="s">
        <v>406</v>
      </c>
      <c r="D57" s="9"/>
      <c r="E57" s="9"/>
      <c r="F57" s="16" t="s">
        <v>19</v>
      </c>
      <c r="G57" s="128" t="s">
        <v>988</v>
      </c>
      <c r="H57" s="129">
        <v>1</v>
      </c>
      <c r="I57" s="85">
        <v>2</v>
      </c>
      <c r="J57" s="86" t="s">
        <v>994</v>
      </c>
      <c r="K57" s="86" t="s">
        <v>995</v>
      </c>
      <c r="L57" s="92" t="s">
        <v>415</v>
      </c>
    </row>
    <row r="58" spans="1:12" ht="109.95" customHeight="1" x14ac:dyDescent="0.3">
      <c r="A58" s="7"/>
      <c r="B58" s="7"/>
      <c r="C58" s="9"/>
      <c r="D58" s="9"/>
      <c r="E58" s="9"/>
      <c r="F58" s="6" t="s">
        <v>20</v>
      </c>
      <c r="G58" s="125" t="s">
        <v>989</v>
      </c>
      <c r="H58" s="127" t="s">
        <v>43</v>
      </c>
      <c r="I58" s="85">
        <v>3</v>
      </c>
      <c r="J58" s="86" t="s">
        <v>993</v>
      </c>
      <c r="K58" s="86" t="s">
        <v>992</v>
      </c>
      <c r="L58" s="90"/>
    </row>
    <row r="59" spans="1:12" ht="124.95" customHeight="1" x14ac:dyDescent="0.3">
      <c r="A59" s="5">
        <v>4</v>
      </c>
      <c r="B59" s="5">
        <v>3</v>
      </c>
      <c r="C59" s="6" t="s">
        <v>392</v>
      </c>
      <c r="D59" s="99" t="s">
        <v>574</v>
      </c>
      <c r="E59" s="99" t="s">
        <v>996</v>
      </c>
      <c r="F59" s="16" t="s">
        <v>18</v>
      </c>
      <c r="G59" s="123" t="s">
        <v>997</v>
      </c>
      <c r="H59" s="124" t="s">
        <v>1000</v>
      </c>
      <c r="I59" s="85">
        <v>1</v>
      </c>
      <c r="J59" s="86" t="s">
        <v>1001</v>
      </c>
      <c r="K59" s="86" t="s">
        <v>1002</v>
      </c>
      <c r="L59" s="82" t="s">
        <v>1307</v>
      </c>
    </row>
    <row r="60" spans="1:12" ht="124.95" customHeight="1" x14ac:dyDescent="0.3">
      <c r="A60" s="7"/>
      <c r="B60" s="7"/>
      <c r="C60" s="9" t="s">
        <v>416</v>
      </c>
      <c r="D60" s="9"/>
      <c r="E60" s="9"/>
      <c r="F60" s="16" t="s">
        <v>19</v>
      </c>
      <c r="G60" s="128" t="s">
        <v>998</v>
      </c>
      <c r="H60" s="129">
        <v>1</v>
      </c>
      <c r="I60" s="85">
        <v>2</v>
      </c>
      <c r="J60" s="86" t="s">
        <v>1003</v>
      </c>
      <c r="K60" s="86" t="s">
        <v>1004</v>
      </c>
      <c r="L60" s="92" t="s">
        <v>405</v>
      </c>
    </row>
    <row r="61" spans="1:12" ht="124.95" customHeight="1" x14ac:dyDescent="0.3">
      <c r="A61" s="7"/>
      <c r="B61" s="7"/>
      <c r="C61" s="9"/>
      <c r="D61" s="9"/>
      <c r="E61" s="9"/>
      <c r="F61" s="6" t="s">
        <v>20</v>
      </c>
      <c r="G61" s="125" t="s">
        <v>999</v>
      </c>
      <c r="H61" s="127" t="s">
        <v>43</v>
      </c>
      <c r="I61" s="85">
        <v>3</v>
      </c>
      <c r="J61" s="86" t="s">
        <v>1005</v>
      </c>
      <c r="K61" s="86" t="s">
        <v>1006</v>
      </c>
      <c r="L61" s="90"/>
    </row>
    <row r="62" spans="1:12" ht="124.95" customHeight="1" x14ac:dyDescent="0.3">
      <c r="A62" s="5">
        <v>4</v>
      </c>
      <c r="B62" s="5">
        <v>4</v>
      </c>
      <c r="C62" s="6" t="s">
        <v>392</v>
      </c>
      <c r="D62" s="99" t="s">
        <v>575</v>
      </c>
      <c r="E62" s="99" t="s">
        <v>575</v>
      </c>
      <c r="F62" s="16" t="s">
        <v>18</v>
      </c>
      <c r="G62" s="123" t="s">
        <v>1007</v>
      </c>
      <c r="H62" s="124" t="s">
        <v>1008</v>
      </c>
      <c r="I62" s="85">
        <v>1</v>
      </c>
      <c r="J62" s="86" t="s">
        <v>1011</v>
      </c>
      <c r="K62" s="86" t="s">
        <v>1012</v>
      </c>
      <c r="L62" s="82" t="s">
        <v>1308</v>
      </c>
    </row>
    <row r="63" spans="1:12" ht="124.95" customHeight="1" x14ac:dyDescent="0.3">
      <c r="A63" s="7"/>
      <c r="B63" s="7"/>
      <c r="C63" s="9" t="s">
        <v>418</v>
      </c>
      <c r="D63" s="9"/>
      <c r="E63" s="9"/>
      <c r="F63" s="16" t="s">
        <v>19</v>
      </c>
      <c r="G63" s="128" t="s">
        <v>1009</v>
      </c>
      <c r="H63" s="129">
        <v>1</v>
      </c>
      <c r="I63" s="85">
        <v>2</v>
      </c>
      <c r="J63" s="86" t="s">
        <v>1013</v>
      </c>
      <c r="K63" s="86" t="s">
        <v>1014</v>
      </c>
      <c r="L63" s="92" t="s">
        <v>432</v>
      </c>
    </row>
    <row r="64" spans="1:12" ht="124.95" customHeight="1" x14ac:dyDescent="0.3">
      <c r="A64" s="7"/>
      <c r="B64" s="7"/>
      <c r="C64" s="21"/>
      <c r="D64" s="21"/>
      <c r="E64" s="21"/>
      <c r="F64" s="6" t="s">
        <v>20</v>
      </c>
      <c r="G64" s="125" t="s">
        <v>1010</v>
      </c>
      <c r="H64" s="127" t="s">
        <v>43</v>
      </c>
      <c r="I64" s="85">
        <v>3</v>
      </c>
      <c r="J64" s="86" t="s">
        <v>1015</v>
      </c>
      <c r="K64" s="86" t="s">
        <v>1016</v>
      </c>
      <c r="L64" s="90"/>
    </row>
    <row r="65" spans="1:12" ht="109.95" customHeight="1" x14ac:dyDescent="0.3">
      <c r="A65" s="5">
        <v>4</v>
      </c>
      <c r="B65" s="5">
        <v>5</v>
      </c>
      <c r="C65" s="6" t="s">
        <v>392</v>
      </c>
      <c r="D65" s="99" t="s">
        <v>576</v>
      </c>
      <c r="E65" s="99" t="s">
        <v>1017</v>
      </c>
      <c r="F65" s="16" t="s">
        <v>18</v>
      </c>
      <c r="G65" s="123" t="s">
        <v>1018</v>
      </c>
      <c r="H65" s="124" t="s">
        <v>1019</v>
      </c>
      <c r="I65" s="85">
        <v>1</v>
      </c>
      <c r="J65" s="86" t="s">
        <v>1022</v>
      </c>
      <c r="K65" s="86" t="s">
        <v>1023</v>
      </c>
      <c r="L65" s="82" t="s">
        <v>1309</v>
      </c>
    </row>
    <row r="66" spans="1:12" ht="109.95" customHeight="1" x14ac:dyDescent="0.3">
      <c r="A66" s="7"/>
      <c r="B66" s="7"/>
      <c r="C66" s="9" t="s">
        <v>433</v>
      </c>
      <c r="D66" s="9"/>
      <c r="E66" s="9"/>
      <c r="F66" s="16" t="s">
        <v>19</v>
      </c>
      <c r="G66" s="128" t="s">
        <v>1020</v>
      </c>
      <c r="H66" s="129">
        <v>1</v>
      </c>
      <c r="I66" s="85">
        <v>2</v>
      </c>
      <c r="J66" s="86" t="s">
        <v>1024</v>
      </c>
      <c r="K66" s="86" t="s">
        <v>1025</v>
      </c>
      <c r="L66" s="92" t="s">
        <v>432</v>
      </c>
    </row>
    <row r="67" spans="1:12" ht="109.95" customHeight="1" x14ac:dyDescent="0.3">
      <c r="A67" s="7"/>
      <c r="B67" s="7"/>
      <c r="C67" s="21"/>
      <c r="D67" s="21"/>
      <c r="E67" s="21"/>
      <c r="F67" s="6" t="s">
        <v>20</v>
      </c>
      <c r="G67" s="125" t="s">
        <v>1021</v>
      </c>
      <c r="H67" s="127" t="s">
        <v>43</v>
      </c>
      <c r="I67" s="85">
        <v>3</v>
      </c>
      <c r="J67" s="86" t="s">
        <v>1026</v>
      </c>
      <c r="K67" s="86" t="s">
        <v>1027</v>
      </c>
      <c r="L67" s="90"/>
    </row>
    <row r="68" spans="1:12" ht="124.95" customHeight="1" x14ac:dyDescent="0.3">
      <c r="A68" s="5">
        <v>4</v>
      </c>
      <c r="B68" s="5">
        <v>6</v>
      </c>
      <c r="C68" s="6" t="s">
        <v>392</v>
      </c>
      <c r="D68" s="99" t="s">
        <v>750</v>
      </c>
      <c r="E68" s="99" t="s">
        <v>1028</v>
      </c>
      <c r="F68" s="16" t="s">
        <v>18</v>
      </c>
      <c r="G68" s="123" t="s">
        <v>1029</v>
      </c>
      <c r="H68" s="124" t="s">
        <v>1032</v>
      </c>
      <c r="I68" s="85">
        <v>1</v>
      </c>
      <c r="J68" s="86" t="s">
        <v>1033</v>
      </c>
      <c r="K68" s="86" t="s">
        <v>1034</v>
      </c>
      <c r="L68" s="82" t="s">
        <v>1310</v>
      </c>
    </row>
    <row r="69" spans="1:12" ht="124.95" customHeight="1" x14ac:dyDescent="0.3">
      <c r="A69" s="7"/>
      <c r="B69" s="7"/>
      <c r="C69" s="9" t="s">
        <v>738</v>
      </c>
      <c r="D69" s="9"/>
      <c r="E69" s="9"/>
      <c r="F69" s="16" t="s">
        <v>19</v>
      </c>
      <c r="G69" s="128" t="s">
        <v>1030</v>
      </c>
      <c r="H69" s="129">
        <v>1</v>
      </c>
      <c r="I69" s="85">
        <v>2</v>
      </c>
      <c r="J69" s="86" t="s">
        <v>1037</v>
      </c>
      <c r="K69" s="86" t="s">
        <v>1038</v>
      </c>
      <c r="L69" s="92" t="s">
        <v>488</v>
      </c>
    </row>
    <row r="70" spans="1:12" ht="124.95" customHeight="1" x14ac:dyDescent="0.3">
      <c r="A70" s="7"/>
      <c r="B70" s="7"/>
      <c r="C70" s="21"/>
      <c r="D70" s="21"/>
      <c r="E70" s="21"/>
      <c r="F70" s="6" t="s">
        <v>20</v>
      </c>
      <c r="G70" s="125" t="s">
        <v>1031</v>
      </c>
      <c r="H70" s="127" t="s">
        <v>43</v>
      </c>
      <c r="I70" s="85">
        <v>3</v>
      </c>
      <c r="J70" s="86" t="s">
        <v>1035</v>
      </c>
      <c r="K70" s="86" t="s">
        <v>1036</v>
      </c>
      <c r="L70" s="90"/>
    </row>
    <row r="71" spans="1:12" ht="124.95" customHeight="1" x14ac:dyDescent="0.3">
      <c r="A71" s="5">
        <v>4</v>
      </c>
      <c r="B71" s="5">
        <v>7</v>
      </c>
      <c r="C71" s="6" t="s">
        <v>392</v>
      </c>
      <c r="D71" s="99" t="s">
        <v>577</v>
      </c>
      <c r="E71" s="99" t="s">
        <v>1039</v>
      </c>
      <c r="F71" s="16" t="s">
        <v>18</v>
      </c>
      <c r="G71" s="123" t="s">
        <v>1040</v>
      </c>
      <c r="H71" s="124" t="s">
        <v>1043</v>
      </c>
      <c r="I71" s="85">
        <v>1</v>
      </c>
      <c r="J71" s="86" t="s">
        <v>1044</v>
      </c>
      <c r="K71" s="86" t="s">
        <v>1047</v>
      </c>
      <c r="L71" s="82" t="s">
        <v>1311</v>
      </c>
    </row>
    <row r="72" spans="1:12" ht="124.95" customHeight="1" x14ac:dyDescent="0.3">
      <c r="A72" s="7"/>
      <c r="B72" s="7"/>
      <c r="C72" s="9" t="s">
        <v>445</v>
      </c>
      <c r="D72" s="9"/>
      <c r="E72" s="9"/>
      <c r="F72" s="16" t="s">
        <v>19</v>
      </c>
      <c r="G72" s="128" t="s">
        <v>1041</v>
      </c>
      <c r="H72" s="129">
        <v>1</v>
      </c>
      <c r="I72" s="85">
        <v>2</v>
      </c>
      <c r="J72" s="86" t="s">
        <v>1045</v>
      </c>
      <c r="K72" s="86" t="s">
        <v>1046</v>
      </c>
      <c r="L72" s="92" t="s">
        <v>417</v>
      </c>
    </row>
    <row r="73" spans="1:12" ht="124.95" customHeight="1" x14ac:dyDescent="0.3">
      <c r="A73" s="7"/>
      <c r="B73" s="7"/>
      <c r="C73" s="21"/>
      <c r="D73" s="21"/>
      <c r="E73" s="21"/>
      <c r="F73" s="6" t="s">
        <v>20</v>
      </c>
      <c r="G73" s="125" t="s">
        <v>1042</v>
      </c>
      <c r="H73" s="127" t="s">
        <v>43</v>
      </c>
      <c r="I73" s="85">
        <v>3</v>
      </c>
      <c r="J73" s="86" t="s">
        <v>1048</v>
      </c>
      <c r="K73" s="86" t="s">
        <v>1049</v>
      </c>
      <c r="L73" s="25"/>
    </row>
    <row r="74" spans="1:12" ht="109.95" customHeight="1" x14ac:dyDescent="0.3">
      <c r="A74" s="5">
        <v>4</v>
      </c>
      <c r="B74" s="5">
        <v>8</v>
      </c>
      <c r="C74" s="6" t="s">
        <v>392</v>
      </c>
      <c r="D74" s="99" t="s">
        <v>578</v>
      </c>
      <c r="E74" s="99" t="s">
        <v>1050</v>
      </c>
      <c r="F74" s="16" t="s">
        <v>18</v>
      </c>
      <c r="G74" s="123" t="s">
        <v>1051</v>
      </c>
      <c r="H74" s="124" t="s">
        <v>1054</v>
      </c>
      <c r="I74" s="85">
        <v>1</v>
      </c>
      <c r="J74" s="86" t="s">
        <v>1055</v>
      </c>
      <c r="K74" s="86" t="s">
        <v>1056</v>
      </c>
      <c r="L74" s="82" t="s">
        <v>1312</v>
      </c>
    </row>
    <row r="75" spans="1:12" ht="109.95" customHeight="1" x14ac:dyDescent="0.3">
      <c r="A75" s="7"/>
      <c r="B75" s="7"/>
      <c r="C75" s="9" t="s">
        <v>458</v>
      </c>
      <c r="D75" s="9"/>
      <c r="E75" s="9"/>
      <c r="F75" s="16" t="s">
        <v>19</v>
      </c>
      <c r="G75" s="128" t="s">
        <v>1052</v>
      </c>
      <c r="H75" s="129">
        <v>1</v>
      </c>
      <c r="I75" s="85">
        <v>2</v>
      </c>
      <c r="J75" s="86" t="s">
        <v>1057</v>
      </c>
      <c r="K75" s="86" t="s">
        <v>1060</v>
      </c>
      <c r="L75" s="92" t="s">
        <v>415</v>
      </c>
    </row>
    <row r="76" spans="1:12" ht="109.95" customHeight="1" x14ac:dyDescent="0.3">
      <c r="A76" s="7"/>
      <c r="B76" s="7"/>
      <c r="C76" s="21"/>
      <c r="D76" s="21"/>
      <c r="E76" s="21"/>
      <c r="F76" s="6" t="s">
        <v>20</v>
      </c>
      <c r="G76" s="125" t="s">
        <v>1053</v>
      </c>
      <c r="H76" s="127" t="s">
        <v>43</v>
      </c>
      <c r="I76" s="85">
        <v>3</v>
      </c>
      <c r="J76" s="86" t="s">
        <v>1058</v>
      </c>
      <c r="K76" s="86" t="s">
        <v>1059</v>
      </c>
      <c r="L76" s="90"/>
    </row>
    <row r="77" spans="1:12" ht="109.95" customHeight="1" x14ac:dyDescent="0.3">
      <c r="A77" s="5">
        <v>4</v>
      </c>
      <c r="B77" s="5">
        <v>9</v>
      </c>
      <c r="C77" s="6" t="s">
        <v>392</v>
      </c>
      <c r="D77" s="99" t="s">
        <v>579</v>
      </c>
      <c r="E77" s="99" t="s">
        <v>1061</v>
      </c>
      <c r="F77" s="16" t="s">
        <v>18</v>
      </c>
      <c r="G77" s="123" t="s">
        <v>1062</v>
      </c>
      <c r="H77" s="124" t="s">
        <v>1065</v>
      </c>
      <c r="I77" s="85">
        <v>1</v>
      </c>
      <c r="J77" s="86" t="s">
        <v>1066</v>
      </c>
      <c r="K77" s="86" t="s">
        <v>1067</v>
      </c>
      <c r="L77" s="82" t="s">
        <v>1313</v>
      </c>
    </row>
    <row r="78" spans="1:12" ht="109.95" customHeight="1" x14ac:dyDescent="0.3">
      <c r="A78" s="7"/>
      <c r="B78" s="7"/>
      <c r="C78" s="9" t="s">
        <v>471</v>
      </c>
      <c r="D78" s="9"/>
      <c r="E78" s="9"/>
      <c r="F78" s="16" t="s">
        <v>19</v>
      </c>
      <c r="G78" s="128" t="s">
        <v>1063</v>
      </c>
      <c r="H78" s="129">
        <v>1</v>
      </c>
      <c r="I78" s="85">
        <v>2</v>
      </c>
      <c r="J78" s="86" t="s">
        <v>1070</v>
      </c>
      <c r="K78" s="86" t="s">
        <v>1071</v>
      </c>
      <c r="L78" s="92" t="s">
        <v>415</v>
      </c>
    </row>
    <row r="79" spans="1:12" ht="109.95" customHeight="1" x14ac:dyDescent="0.3">
      <c r="A79" s="7"/>
      <c r="B79" s="7"/>
      <c r="C79" s="21"/>
      <c r="D79" s="21"/>
      <c r="E79" s="21"/>
      <c r="F79" s="6" t="s">
        <v>20</v>
      </c>
      <c r="G79" s="125" t="s">
        <v>1064</v>
      </c>
      <c r="H79" s="127" t="s">
        <v>43</v>
      </c>
      <c r="I79" s="85">
        <v>3</v>
      </c>
      <c r="J79" s="86" t="s">
        <v>1068</v>
      </c>
      <c r="K79" s="86" t="s">
        <v>1069</v>
      </c>
      <c r="L79" s="90"/>
    </row>
    <row r="80" spans="1:12" ht="109.95" customHeight="1" x14ac:dyDescent="0.3">
      <c r="A80" s="5">
        <v>4</v>
      </c>
      <c r="B80" s="5">
        <v>10</v>
      </c>
      <c r="C80" s="6" t="s">
        <v>392</v>
      </c>
      <c r="D80" s="99" t="s">
        <v>762</v>
      </c>
      <c r="E80" s="99" t="s">
        <v>1072</v>
      </c>
      <c r="F80" s="16" t="s">
        <v>18</v>
      </c>
      <c r="G80" s="123" t="s">
        <v>1073</v>
      </c>
      <c r="H80" s="124" t="s">
        <v>1076</v>
      </c>
      <c r="I80" s="85">
        <v>1</v>
      </c>
      <c r="J80" s="86" t="s">
        <v>1077</v>
      </c>
      <c r="K80" s="86" t="s">
        <v>1078</v>
      </c>
      <c r="L80" s="82" t="s">
        <v>1314</v>
      </c>
    </row>
    <row r="81" spans="1:12" ht="109.95" customHeight="1" x14ac:dyDescent="0.3">
      <c r="A81" s="7"/>
      <c r="B81" s="7"/>
      <c r="C81" s="9" t="s">
        <v>751</v>
      </c>
      <c r="D81" s="9"/>
      <c r="E81" s="9"/>
      <c r="F81" s="16" t="s">
        <v>19</v>
      </c>
      <c r="G81" s="128" t="s">
        <v>1074</v>
      </c>
      <c r="H81" s="129">
        <v>1</v>
      </c>
      <c r="I81" s="85">
        <v>2</v>
      </c>
      <c r="J81" s="86" t="s">
        <v>1079</v>
      </c>
      <c r="K81" s="86" t="s">
        <v>1080</v>
      </c>
      <c r="L81" s="92" t="s">
        <v>364</v>
      </c>
    </row>
    <row r="82" spans="1:12" ht="109.95" customHeight="1" x14ac:dyDescent="0.3">
      <c r="A82" s="7"/>
      <c r="B82" s="7"/>
      <c r="C82" s="21"/>
      <c r="D82" s="21"/>
      <c r="E82" s="21"/>
      <c r="F82" s="6" t="s">
        <v>20</v>
      </c>
      <c r="G82" s="125" t="s">
        <v>1075</v>
      </c>
      <c r="H82" s="127" t="s">
        <v>43</v>
      </c>
      <c r="I82" s="85">
        <v>3</v>
      </c>
      <c r="J82" s="86" t="s">
        <v>1081</v>
      </c>
      <c r="K82" s="86" t="s">
        <v>1082</v>
      </c>
      <c r="L82" s="90"/>
    </row>
    <row r="83" spans="1:12" ht="124.95" customHeight="1" x14ac:dyDescent="0.3">
      <c r="A83" s="5">
        <v>5</v>
      </c>
      <c r="B83" s="5"/>
      <c r="C83" s="6" t="s">
        <v>483</v>
      </c>
      <c r="D83" s="99" t="s">
        <v>580</v>
      </c>
      <c r="E83" s="99" t="s">
        <v>1083</v>
      </c>
      <c r="F83" s="16" t="s">
        <v>18</v>
      </c>
      <c r="G83" s="123" t="s">
        <v>1084</v>
      </c>
      <c r="H83" s="124" t="s">
        <v>1087</v>
      </c>
      <c r="I83" s="85">
        <v>1</v>
      </c>
      <c r="J83" s="86" t="s">
        <v>1088</v>
      </c>
      <c r="K83" s="86" t="s">
        <v>1089</v>
      </c>
      <c r="L83" s="82" t="s">
        <v>491</v>
      </c>
    </row>
    <row r="84" spans="1:12" ht="124.95" customHeight="1" x14ac:dyDescent="0.3">
      <c r="A84" s="7"/>
      <c r="B84" s="7"/>
      <c r="C84" s="9" t="s">
        <v>484</v>
      </c>
      <c r="D84" s="9"/>
      <c r="E84" s="9"/>
      <c r="F84" s="16" t="s">
        <v>19</v>
      </c>
      <c r="G84" s="128" t="s">
        <v>1085</v>
      </c>
      <c r="H84" s="129">
        <v>1</v>
      </c>
      <c r="I84" s="85">
        <v>2</v>
      </c>
      <c r="J84" s="86" t="s">
        <v>1092</v>
      </c>
      <c r="K84" s="86" t="s">
        <v>1093</v>
      </c>
      <c r="L84" s="92" t="s">
        <v>485</v>
      </c>
    </row>
    <row r="85" spans="1:12" ht="124.95" customHeight="1" x14ac:dyDescent="0.3">
      <c r="A85" s="7"/>
      <c r="B85" s="7"/>
      <c r="C85" s="21"/>
      <c r="D85" s="21"/>
      <c r="E85" s="21"/>
      <c r="F85" s="6" t="s">
        <v>20</v>
      </c>
      <c r="G85" s="125" t="s">
        <v>1086</v>
      </c>
      <c r="H85" s="127" t="s">
        <v>43</v>
      </c>
      <c r="I85" s="85">
        <v>3</v>
      </c>
      <c r="J85" s="86" t="s">
        <v>1090</v>
      </c>
      <c r="K85" s="86" t="s">
        <v>1091</v>
      </c>
      <c r="L85" s="90"/>
    </row>
    <row r="86" spans="1:12" ht="109.95" customHeight="1" x14ac:dyDescent="0.3">
      <c r="A86" s="5">
        <v>6</v>
      </c>
      <c r="B86" s="5">
        <v>1</v>
      </c>
      <c r="C86" s="6" t="s">
        <v>489</v>
      </c>
      <c r="D86" s="99" t="s">
        <v>581</v>
      </c>
      <c r="E86" s="99" t="s">
        <v>581</v>
      </c>
      <c r="F86" s="16" t="s">
        <v>18</v>
      </c>
      <c r="G86" s="123" t="s">
        <v>1094</v>
      </c>
      <c r="H86" s="124" t="s">
        <v>1032</v>
      </c>
      <c r="I86" s="85">
        <v>1</v>
      </c>
      <c r="J86" s="86" t="s">
        <v>1097</v>
      </c>
      <c r="K86" s="86" t="s">
        <v>1098</v>
      </c>
      <c r="L86" s="82" t="s">
        <v>1315</v>
      </c>
    </row>
    <row r="87" spans="1:12" ht="109.95" customHeight="1" x14ac:dyDescent="0.3">
      <c r="A87" s="7"/>
      <c r="B87" s="7"/>
      <c r="C87" s="9" t="s">
        <v>490</v>
      </c>
      <c r="D87" s="9"/>
      <c r="E87" s="9"/>
      <c r="F87" s="16" t="s">
        <v>19</v>
      </c>
      <c r="G87" s="128" t="s">
        <v>1095</v>
      </c>
      <c r="H87" s="129">
        <v>1</v>
      </c>
      <c r="I87" s="85">
        <v>2</v>
      </c>
      <c r="J87" s="86" t="s">
        <v>1101</v>
      </c>
      <c r="K87" s="86" t="s">
        <v>1102</v>
      </c>
      <c r="L87" s="92" t="s">
        <v>524</v>
      </c>
    </row>
    <row r="88" spans="1:12" ht="109.95" customHeight="1" x14ac:dyDescent="0.3">
      <c r="A88" s="7"/>
      <c r="B88" s="7"/>
      <c r="C88" s="21"/>
      <c r="D88" s="21"/>
      <c r="E88" s="21"/>
      <c r="F88" s="6" t="s">
        <v>20</v>
      </c>
      <c r="G88" s="125" t="s">
        <v>1096</v>
      </c>
      <c r="H88" s="127" t="s">
        <v>43</v>
      </c>
      <c r="I88" s="85">
        <v>3</v>
      </c>
      <c r="J88" s="86" t="s">
        <v>1099</v>
      </c>
      <c r="K88" s="86" t="s">
        <v>1100</v>
      </c>
      <c r="L88" s="90"/>
    </row>
    <row r="89" spans="1:12" ht="109.95" customHeight="1" x14ac:dyDescent="0.3">
      <c r="A89" s="5">
        <v>6</v>
      </c>
      <c r="B89" s="5">
        <v>2</v>
      </c>
      <c r="C89" s="6" t="s">
        <v>489</v>
      </c>
      <c r="D89" s="99" t="s">
        <v>582</v>
      </c>
      <c r="E89" s="99" t="s">
        <v>1103</v>
      </c>
      <c r="F89" s="16" t="s">
        <v>18</v>
      </c>
      <c r="G89" s="123" t="s">
        <v>1104</v>
      </c>
      <c r="H89" s="124" t="s">
        <v>1107</v>
      </c>
      <c r="I89" s="85">
        <v>1</v>
      </c>
      <c r="J89" s="86" t="s">
        <v>1109</v>
      </c>
      <c r="K89" s="86" t="s">
        <v>1108</v>
      </c>
      <c r="L89" s="82" t="s">
        <v>1316</v>
      </c>
    </row>
    <row r="90" spans="1:12" ht="109.95" customHeight="1" x14ac:dyDescent="0.3">
      <c r="A90" s="7"/>
      <c r="B90" s="7"/>
      <c r="C90" s="9" t="s">
        <v>499</v>
      </c>
      <c r="D90" s="9"/>
      <c r="E90" s="9"/>
      <c r="F90" s="16" t="s">
        <v>19</v>
      </c>
      <c r="G90" s="128" t="s">
        <v>1105</v>
      </c>
      <c r="H90" s="129">
        <v>1</v>
      </c>
      <c r="I90" s="85">
        <v>2</v>
      </c>
      <c r="J90" s="86" t="s">
        <v>1110</v>
      </c>
      <c r="K90" s="86" t="s">
        <v>1111</v>
      </c>
      <c r="L90" s="92" t="s">
        <v>504</v>
      </c>
    </row>
    <row r="91" spans="1:12" ht="109.95" customHeight="1" x14ac:dyDescent="0.3">
      <c r="A91" s="7"/>
      <c r="B91" s="7"/>
      <c r="C91" s="21"/>
      <c r="D91" s="21"/>
      <c r="E91" s="21"/>
      <c r="F91" s="6" t="s">
        <v>20</v>
      </c>
      <c r="G91" s="125" t="s">
        <v>1106</v>
      </c>
      <c r="H91" s="124" t="s">
        <v>43</v>
      </c>
      <c r="I91" s="85">
        <v>3</v>
      </c>
      <c r="J91" s="86" t="s">
        <v>1112</v>
      </c>
      <c r="K91" s="86" t="s">
        <v>1113</v>
      </c>
      <c r="L91" s="90"/>
    </row>
    <row r="92" spans="1:12" ht="109.95" customHeight="1" x14ac:dyDescent="0.3">
      <c r="A92" s="5">
        <v>7</v>
      </c>
      <c r="B92" s="5">
        <v>1</v>
      </c>
      <c r="C92" s="6" t="s">
        <v>512</v>
      </c>
      <c r="D92" s="99" t="s">
        <v>583</v>
      </c>
      <c r="E92" s="99" t="s">
        <v>583</v>
      </c>
      <c r="F92" s="16" t="s">
        <v>18</v>
      </c>
      <c r="G92" s="123" t="s">
        <v>1114</v>
      </c>
      <c r="H92" s="124" t="s">
        <v>1116</v>
      </c>
      <c r="I92" s="85">
        <v>1</v>
      </c>
      <c r="J92" s="86" t="s">
        <v>1120</v>
      </c>
      <c r="K92" s="86" t="s">
        <v>1121</v>
      </c>
      <c r="L92" s="82" t="s">
        <v>1321</v>
      </c>
    </row>
    <row r="93" spans="1:12" ht="109.95" customHeight="1" x14ac:dyDescent="0.3">
      <c r="A93" s="7"/>
      <c r="B93" s="7"/>
      <c r="C93" s="9" t="s">
        <v>513</v>
      </c>
      <c r="D93" s="9"/>
      <c r="E93" s="9"/>
      <c r="F93" s="16" t="s">
        <v>19</v>
      </c>
      <c r="G93" s="128" t="s">
        <v>1117</v>
      </c>
      <c r="H93" s="129">
        <v>1</v>
      </c>
      <c r="I93" s="85">
        <v>2</v>
      </c>
      <c r="J93" s="86" t="s">
        <v>1122</v>
      </c>
      <c r="K93" s="86" t="s">
        <v>1123</v>
      </c>
      <c r="L93" s="92" t="s">
        <v>514</v>
      </c>
    </row>
    <row r="94" spans="1:12" ht="109.95" customHeight="1" x14ac:dyDescent="0.3">
      <c r="A94" s="7"/>
      <c r="B94" s="7"/>
      <c r="C94" s="21"/>
      <c r="D94" s="21"/>
      <c r="E94" s="21"/>
      <c r="F94" s="6" t="s">
        <v>20</v>
      </c>
      <c r="G94" s="125" t="s">
        <v>1115</v>
      </c>
      <c r="H94" s="124" t="s">
        <v>43</v>
      </c>
      <c r="I94" s="85">
        <v>3</v>
      </c>
      <c r="J94" s="86" t="s">
        <v>1118</v>
      </c>
      <c r="K94" s="86" t="s">
        <v>1119</v>
      </c>
      <c r="L94" s="90"/>
    </row>
    <row r="95" spans="1:12" ht="109.95" customHeight="1" x14ac:dyDescent="0.3">
      <c r="A95" s="5">
        <v>7</v>
      </c>
      <c r="B95" s="5">
        <v>2</v>
      </c>
      <c r="C95" s="6" t="s">
        <v>512</v>
      </c>
      <c r="D95" s="99" t="s">
        <v>584</v>
      </c>
      <c r="E95" s="99" t="s">
        <v>1124</v>
      </c>
      <c r="F95" s="16" t="s">
        <v>18</v>
      </c>
      <c r="G95" s="123" t="s">
        <v>1125</v>
      </c>
      <c r="H95" s="124" t="s">
        <v>603</v>
      </c>
      <c r="I95" s="85">
        <v>1</v>
      </c>
      <c r="J95" s="86" t="s">
        <v>1128</v>
      </c>
      <c r="K95" s="86" t="s">
        <v>1129</v>
      </c>
      <c r="L95" s="122" t="s">
        <v>1322</v>
      </c>
    </row>
    <row r="96" spans="1:12" ht="109.95" customHeight="1" x14ac:dyDescent="0.3">
      <c r="A96" s="7"/>
      <c r="B96" s="7"/>
      <c r="C96" s="9" t="s">
        <v>515</v>
      </c>
      <c r="D96" s="9"/>
      <c r="E96" s="9"/>
      <c r="F96" s="16" t="s">
        <v>19</v>
      </c>
      <c r="G96" s="128" t="s">
        <v>1126</v>
      </c>
      <c r="H96" s="129">
        <v>1</v>
      </c>
      <c r="I96" s="85">
        <v>2</v>
      </c>
      <c r="J96" s="86" t="s">
        <v>1130</v>
      </c>
      <c r="K96" s="86" t="s">
        <v>1131</v>
      </c>
      <c r="L96" s="92" t="s">
        <v>516</v>
      </c>
    </row>
    <row r="97" spans="1:12" ht="109.95" customHeight="1" x14ac:dyDescent="0.3">
      <c r="A97" s="7"/>
      <c r="B97" s="7"/>
      <c r="C97" s="21"/>
      <c r="D97" s="21"/>
      <c r="E97" s="21"/>
      <c r="F97" s="6" t="s">
        <v>20</v>
      </c>
      <c r="G97" s="125" t="s">
        <v>1127</v>
      </c>
      <c r="H97" s="124" t="s">
        <v>43</v>
      </c>
      <c r="I97" s="85">
        <v>3</v>
      </c>
      <c r="J97" s="86" t="s">
        <v>1132</v>
      </c>
      <c r="K97" s="86" t="s">
        <v>1133</v>
      </c>
      <c r="L97" s="90"/>
    </row>
    <row r="98" spans="1:12" ht="150" customHeight="1" x14ac:dyDescent="0.3">
      <c r="A98" s="5">
        <v>7</v>
      </c>
      <c r="B98" s="5">
        <v>3</v>
      </c>
      <c r="C98" s="6" t="s">
        <v>512</v>
      </c>
      <c r="D98" s="99" t="s">
        <v>585</v>
      </c>
      <c r="E98" s="99" t="s">
        <v>585</v>
      </c>
      <c r="F98" s="16" t="s">
        <v>18</v>
      </c>
      <c r="G98" s="123" t="s">
        <v>1134</v>
      </c>
      <c r="H98" s="124" t="s">
        <v>1137</v>
      </c>
      <c r="I98" s="85">
        <v>1</v>
      </c>
      <c r="J98" s="86" t="s">
        <v>1138</v>
      </c>
      <c r="K98" s="86" t="s">
        <v>1139</v>
      </c>
      <c r="L98" s="82" t="s">
        <v>1323</v>
      </c>
    </row>
    <row r="99" spans="1:12" ht="150" customHeight="1" x14ac:dyDescent="0.3">
      <c r="A99" s="7"/>
      <c r="B99" s="7"/>
      <c r="C99" s="9" t="s">
        <v>517</v>
      </c>
      <c r="D99" s="9"/>
      <c r="E99" s="9"/>
      <c r="F99" s="16" t="s">
        <v>19</v>
      </c>
      <c r="G99" s="128" t="s">
        <v>1135</v>
      </c>
      <c r="H99" s="129">
        <v>1</v>
      </c>
      <c r="I99" s="85">
        <v>2</v>
      </c>
      <c r="J99" s="86" t="s">
        <v>1140</v>
      </c>
      <c r="K99" s="86" t="s">
        <v>1141</v>
      </c>
      <c r="L99" s="92" t="s">
        <v>485</v>
      </c>
    </row>
    <row r="100" spans="1:12" ht="150" customHeight="1" x14ac:dyDescent="0.3">
      <c r="A100" s="7"/>
      <c r="B100" s="7"/>
      <c r="C100" s="21"/>
      <c r="D100" s="21"/>
      <c r="E100" s="21"/>
      <c r="F100" s="6" t="s">
        <v>20</v>
      </c>
      <c r="G100" s="125" t="s">
        <v>1136</v>
      </c>
      <c r="H100" s="124" t="s">
        <v>43</v>
      </c>
      <c r="I100" s="85">
        <v>3</v>
      </c>
      <c r="J100" s="86" t="s">
        <v>1142</v>
      </c>
      <c r="K100" s="86" t="s">
        <v>1143</v>
      </c>
      <c r="L100" s="90"/>
    </row>
    <row r="101" spans="1:12" ht="124.95" customHeight="1" x14ac:dyDescent="0.3">
      <c r="A101" s="5">
        <v>7</v>
      </c>
      <c r="B101" s="5">
        <v>4</v>
      </c>
      <c r="C101" s="6" t="s">
        <v>512</v>
      </c>
      <c r="D101" s="99" t="s">
        <v>586</v>
      </c>
      <c r="E101" s="99" t="s">
        <v>586</v>
      </c>
      <c r="F101" s="16" t="s">
        <v>18</v>
      </c>
      <c r="G101" s="123" t="s">
        <v>1144</v>
      </c>
      <c r="H101" s="124" t="s">
        <v>1146</v>
      </c>
      <c r="I101" s="85">
        <v>1</v>
      </c>
      <c r="J101" s="86" t="s">
        <v>1147</v>
      </c>
      <c r="K101" s="86" t="s">
        <v>1148</v>
      </c>
      <c r="L101" s="82" t="s">
        <v>1324</v>
      </c>
    </row>
    <row r="102" spans="1:12" ht="124.95" customHeight="1" x14ac:dyDescent="0.3">
      <c r="A102" s="7"/>
      <c r="B102" s="7"/>
      <c r="C102" s="9" t="s">
        <v>518</v>
      </c>
      <c r="D102" s="9"/>
      <c r="E102" s="9"/>
      <c r="F102" s="16" t="s">
        <v>19</v>
      </c>
      <c r="G102" s="128" t="s">
        <v>1145</v>
      </c>
      <c r="H102" s="129">
        <v>1</v>
      </c>
      <c r="I102" s="85">
        <v>2</v>
      </c>
      <c r="J102" s="86" t="s">
        <v>1150</v>
      </c>
      <c r="K102" s="86" t="s">
        <v>1151</v>
      </c>
      <c r="L102" s="92" t="s">
        <v>519</v>
      </c>
    </row>
    <row r="103" spans="1:12" ht="124.95" customHeight="1" x14ac:dyDescent="0.3">
      <c r="A103" s="7"/>
      <c r="B103" s="7"/>
      <c r="C103" s="21"/>
      <c r="D103" s="21"/>
      <c r="E103" s="21"/>
      <c r="F103" s="6" t="s">
        <v>20</v>
      </c>
      <c r="G103" s="125" t="s">
        <v>1149</v>
      </c>
      <c r="H103" s="124" t="s">
        <v>43</v>
      </c>
      <c r="I103" s="85">
        <v>3</v>
      </c>
      <c r="J103" s="86" t="s">
        <v>1152</v>
      </c>
      <c r="K103" s="86" t="s">
        <v>1153</v>
      </c>
      <c r="L103" s="90"/>
    </row>
    <row r="104" spans="1:12" ht="109.95" customHeight="1" x14ac:dyDescent="0.3">
      <c r="A104" s="5">
        <v>7</v>
      </c>
      <c r="B104" s="5">
        <v>5</v>
      </c>
      <c r="C104" s="6" t="s">
        <v>512</v>
      </c>
      <c r="D104" s="99" t="s">
        <v>587</v>
      </c>
      <c r="E104" s="99" t="s">
        <v>587</v>
      </c>
      <c r="F104" s="16" t="s">
        <v>18</v>
      </c>
      <c r="G104" s="123" t="s">
        <v>1154</v>
      </c>
      <c r="H104" s="124" t="s">
        <v>1157</v>
      </c>
      <c r="I104" s="85">
        <v>1</v>
      </c>
      <c r="J104" s="86" t="s">
        <v>1158</v>
      </c>
      <c r="K104" s="86" t="s">
        <v>1159</v>
      </c>
      <c r="L104" s="82" t="s">
        <v>1325</v>
      </c>
    </row>
    <row r="105" spans="1:12" ht="109.95" customHeight="1" x14ac:dyDescent="0.3">
      <c r="A105" s="7"/>
      <c r="B105" s="7"/>
      <c r="C105" s="9" t="s">
        <v>520</v>
      </c>
      <c r="D105" s="9"/>
      <c r="E105" s="9"/>
      <c r="F105" s="16" t="s">
        <v>19</v>
      </c>
      <c r="G105" s="128" t="s">
        <v>1155</v>
      </c>
      <c r="H105" s="129">
        <v>1</v>
      </c>
      <c r="I105" s="85">
        <v>2</v>
      </c>
      <c r="J105" s="86" t="s">
        <v>1160</v>
      </c>
      <c r="K105" s="86" t="s">
        <v>1161</v>
      </c>
      <c r="L105" s="92" t="s">
        <v>521</v>
      </c>
    </row>
    <row r="106" spans="1:12" ht="109.95" customHeight="1" x14ac:dyDescent="0.3">
      <c r="A106" s="7"/>
      <c r="B106" s="7"/>
      <c r="C106" s="21"/>
      <c r="D106" s="21"/>
      <c r="E106" s="21"/>
      <c r="F106" s="6" t="s">
        <v>20</v>
      </c>
      <c r="G106" s="125" t="s">
        <v>1156</v>
      </c>
      <c r="H106" s="124" t="s">
        <v>43</v>
      </c>
      <c r="I106" s="85">
        <v>3</v>
      </c>
      <c r="J106" s="86" t="s">
        <v>1162</v>
      </c>
      <c r="K106" s="86" t="s">
        <v>1163</v>
      </c>
      <c r="L106" s="90"/>
    </row>
    <row r="107" spans="1:12" ht="109.95" customHeight="1" x14ac:dyDescent="0.3">
      <c r="A107" s="5">
        <v>8</v>
      </c>
      <c r="B107" s="5">
        <v>1</v>
      </c>
      <c r="C107" s="6" t="s">
        <v>522</v>
      </c>
      <c r="D107" s="99" t="s">
        <v>588</v>
      </c>
      <c r="E107" s="99" t="s">
        <v>588</v>
      </c>
      <c r="F107" s="16" t="s">
        <v>18</v>
      </c>
      <c r="G107" s="123" t="s">
        <v>1164</v>
      </c>
      <c r="H107" s="124" t="s">
        <v>603</v>
      </c>
      <c r="I107" s="85">
        <v>1</v>
      </c>
      <c r="J107" s="86" t="s">
        <v>1167</v>
      </c>
      <c r="K107" s="86" t="s">
        <v>1168</v>
      </c>
      <c r="L107" s="82" t="s">
        <v>1317</v>
      </c>
    </row>
    <row r="108" spans="1:12" ht="109.95" customHeight="1" x14ac:dyDescent="0.3">
      <c r="A108" s="7"/>
      <c r="B108" s="7"/>
      <c r="C108" s="9" t="s">
        <v>523</v>
      </c>
      <c r="D108" s="9"/>
      <c r="E108" s="9"/>
      <c r="F108" s="16" t="s">
        <v>19</v>
      </c>
      <c r="G108" s="128" t="s">
        <v>1165</v>
      </c>
      <c r="H108" s="129">
        <v>1</v>
      </c>
      <c r="I108" s="85">
        <v>2</v>
      </c>
      <c r="J108" s="86" t="s">
        <v>1169</v>
      </c>
      <c r="K108" s="86" t="s">
        <v>1170</v>
      </c>
      <c r="L108" s="92" t="s">
        <v>524</v>
      </c>
    </row>
    <row r="109" spans="1:12" ht="109.95" customHeight="1" x14ac:dyDescent="0.3">
      <c r="A109" s="7"/>
      <c r="B109" s="7"/>
      <c r="C109" s="21"/>
      <c r="D109" s="21"/>
      <c r="E109" s="21"/>
      <c r="F109" s="6" t="s">
        <v>20</v>
      </c>
      <c r="G109" s="125" t="s">
        <v>1166</v>
      </c>
      <c r="H109" s="124" t="s">
        <v>43</v>
      </c>
      <c r="I109" s="85">
        <v>3</v>
      </c>
      <c r="J109" s="86" t="s">
        <v>1171</v>
      </c>
      <c r="K109" s="86" t="s">
        <v>1172</v>
      </c>
      <c r="L109" s="90"/>
    </row>
    <row r="110" spans="1:12" ht="150" customHeight="1" x14ac:dyDescent="0.3">
      <c r="A110" s="5">
        <v>8</v>
      </c>
      <c r="B110" s="5">
        <v>2</v>
      </c>
      <c r="C110" s="6" t="s">
        <v>522</v>
      </c>
      <c r="D110" s="99" t="s">
        <v>776</v>
      </c>
      <c r="E110" s="99" t="s">
        <v>1173</v>
      </c>
      <c r="F110" s="16" t="s">
        <v>18</v>
      </c>
      <c r="G110" s="123" t="s">
        <v>1174</v>
      </c>
      <c r="H110" s="124" t="s">
        <v>1177</v>
      </c>
      <c r="I110" s="85">
        <v>1</v>
      </c>
      <c r="J110" s="86" t="s">
        <v>1178</v>
      </c>
      <c r="K110" s="86" t="s">
        <v>1179</v>
      </c>
      <c r="L110" s="82" t="s">
        <v>1318</v>
      </c>
    </row>
    <row r="111" spans="1:12" ht="150" customHeight="1" x14ac:dyDescent="0.3">
      <c r="A111" s="7"/>
      <c r="B111" s="7"/>
      <c r="C111" s="9" t="s">
        <v>763</v>
      </c>
      <c r="D111" s="9"/>
      <c r="E111" s="9"/>
      <c r="F111" s="16" t="s">
        <v>19</v>
      </c>
      <c r="G111" s="128" t="s">
        <v>1175</v>
      </c>
      <c r="H111" s="129">
        <v>1</v>
      </c>
      <c r="I111" s="85">
        <v>2</v>
      </c>
      <c r="J111" s="86" t="s">
        <v>1180</v>
      </c>
      <c r="K111" s="86" t="s">
        <v>1181</v>
      </c>
      <c r="L111" s="92" t="s">
        <v>775</v>
      </c>
    </row>
    <row r="112" spans="1:12" ht="150" customHeight="1" x14ac:dyDescent="0.3">
      <c r="A112" s="7"/>
      <c r="B112" s="7"/>
      <c r="C112" s="21"/>
      <c r="D112" s="21"/>
      <c r="E112" s="21"/>
      <c r="F112" s="6" t="s">
        <v>20</v>
      </c>
      <c r="G112" s="125" t="s">
        <v>1176</v>
      </c>
      <c r="H112" s="127" t="s">
        <v>43</v>
      </c>
      <c r="I112" s="85">
        <v>3</v>
      </c>
      <c r="J112" s="86" t="s">
        <v>1182</v>
      </c>
      <c r="K112" s="86" t="s">
        <v>1183</v>
      </c>
      <c r="L112" s="90"/>
    </row>
    <row r="113" spans="1:12" ht="109.95" customHeight="1" x14ac:dyDescent="0.3">
      <c r="A113" s="5">
        <v>9</v>
      </c>
      <c r="B113" s="5">
        <v>1</v>
      </c>
      <c r="C113" s="6" t="s">
        <v>777</v>
      </c>
      <c r="D113" s="99" t="s">
        <v>790</v>
      </c>
      <c r="E113" s="99" t="s">
        <v>1184</v>
      </c>
      <c r="F113" s="16" t="s">
        <v>18</v>
      </c>
      <c r="G113" s="123" t="s">
        <v>1185</v>
      </c>
      <c r="H113" s="124" t="s">
        <v>1188</v>
      </c>
      <c r="I113" s="85">
        <v>1</v>
      </c>
      <c r="J113" s="86" t="s">
        <v>1190</v>
      </c>
      <c r="K113" s="86" t="s">
        <v>1195</v>
      </c>
      <c r="L113" s="82" t="s">
        <v>1319</v>
      </c>
    </row>
    <row r="114" spans="1:12" ht="109.95" customHeight="1" x14ac:dyDescent="0.3">
      <c r="A114" s="7"/>
      <c r="B114" s="7"/>
      <c r="C114" s="9" t="s">
        <v>778</v>
      </c>
      <c r="D114" s="9"/>
      <c r="E114" s="9"/>
      <c r="F114" s="16" t="s">
        <v>19</v>
      </c>
      <c r="G114" s="128" t="s">
        <v>1186</v>
      </c>
      <c r="H114" s="129">
        <v>1</v>
      </c>
      <c r="I114" s="85">
        <v>2</v>
      </c>
      <c r="J114" s="86" t="s">
        <v>1192</v>
      </c>
      <c r="K114" s="86" t="s">
        <v>1193</v>
      </c>
      <c r="L114" s="92" t="s">
        <v>1189</v>
      </c>
    </row>
    <row r="115" spans="1:12" ht="124.95" customHeight="1" x14ac:dyDescent="0.3">
      <c r="A115" s="7"/>
      <c r="B115" s="7"/>
      <c r="C115" s="21"/>
      <c r="D115" s="21"/>
      <c r="E115" s="21"/>
      <c r="F115" s="6" t="s">
        <v>20</v>
      </c>
      <c r="G115" s="125" t="s">
        <v>1187</v>
      </c>
      <c r="H115" s="127" t="s">
        <v>43</v>
      </c>
      <c r="I115" s="85">
        <v>3</v>
      </c>
      <c r="J115" s="86" t="s">
        <v>1194</v>
      </c>
      <c r="K115" s="86" t="s">
        <v>1191</v>
      </c>
      <c r="L115" s="90"/>
    </row>
    <row r="116" spans="1:12" ht="150" customHeight="1" x14ac:dyDescent="0.3">
      <c r="A116" s="5">
        <v>9</v>
      </c>
      <c r="B116" s="5">
        <v>2</v>
      </c>
      <c r="C116" s="6" t="s">
        <v>777</v>
      </c>
      <c r="D116" s="99" t="s">
        <v>803</v>
      </c>
      <c r="E116" s="99" t="s">
        <v>1196</v>
      </c>
      <c r="F116" s="16" t="s">
        <v>18</v>
      </c>
      <c r="G116" s="123" t="s">
        <v>1197</v>
      </c>
      <c r="H116" s="124" t="s">
        <v>1200</v>
      </c>
      <c r="I116" s="85">
        <v>1</v>
      </c>
      <c r="J116" s="86" t="s">
        <v>1201</v>
      </c>
      <c r="K116" s="86" t="s">
        <v>1202</v>
      </c>
      <c r="L116" s="82" t="s">
        <v>1320</v>
      </c>
    </row>
    <row r="117" spans="1:12" ht="150" customHeight="1" x14ac:dyDescent="0.3">
      <c r="A117" s="7"/>
      <c r="B117" s="7"/>
      <c r="C117" s="9" t="s">
        <v>791</v>
      </c>
      <c r="D117" s="9"/>
      <c r="E117" s="9"/>
      <c r="F117" s="16" t="s">
        <v>19</v>
      </c>
      <c r="G117" s="128" t="s">
        <v>1198</v>
      </c>
      <c r="H117" s="129">
        <v>1</v>
      </c>
      <c r="I117" s="85">
        <v>2</v>
      </c>
      <c r="J117" s="86" t="s">
        <v>1203</v>
      </c>
      <c r="K117" s="86" t="s">
        <v>1206</v>
      </c>
      <c r="L117" s="92" t="s">
        <v>1189</v>
      </c>
    </row>
    <row r="118" spans="1:12" ht="150" customHeight="1" x14ac:dyDescent="0.3">
      <c r="A118" s="7"/>
      <c r="B118" s="7"/>
      <c r="C118" s="21"/>
      <c r="D118" s="21"/>
      <c r="E118" s="21"/>
      <c r="F118" s="6" t="s">
        <v>20</v>
      </c>
      <c r="G118" s="125" t="s">
        <v>1199</v>
      </c>
      <c r="H118" s="127" t="s">
        <v>43</v>
      </c>
      <c r="I118" s="85">
        <v>3</v>
      </c>
      <c r="J118" s="86" t="s">
        <v>1204</v>
      </c>
      <c r="K118" s="86" t="s">
        <v>1205</v>
      </c>
      <c r="L118" s="90"/>
    </row>
    <row r="119" spans="1:12" ht="124.95" customHeight="1" x14ac:dyDescent="0.3">
      <c r="A119" s="5">
        <v>10</v>
      </c>
      <c r="B119" s="5">
        <v>1</v>
      </c>
      <c r="C119" s="6" t="s">
        <v>533</v>
      </c>
      <c r="D119" s="99" t="s">
        <v>589</v>
      </c>
      <c r="E119" s="99" t="s">
        <v>589</v>
      </c>
      <c r="F119" s="16" t="s">
        <v>18</v>
      </c>
      <c r="G119" s="123" t="s">
        <v>1207</v>
      </c>
      <c r="H119" s="124" t="s">
        <v>1210</v>
      </c>
      <c r="I119" s="85">
        <v>1</v>
      </c>
      <c r="J119" s="86" t="s">
        <v>1211</v>
      </c>
      <c r="K119" s="86" t="s">
        <v>1212</v>
      </c>
      <c r="L119" s="82" t="s">
        <v>1326</v>
      </c>
    </row>
    <row r="120" spans="1:12" ht="124.95" customHeight="1" x14ac:dyDescent="0.3">
      <c r="A120" s="7"/>
      <c r="B120" s="7"/>
      <c r="C120" s="9" t="s">
        <v>534</v>
      </c>
      <c r="D120" s="9"/>
      <c r="E120" s="9"/>
      <c r="F120" s="16" t="s">
        <v>19</v>
      </c>
      <c r="G120" s="128" t="s">
        <v>1208</v>
      </c>
      <c r="H120" s="129">
        <v>1</v>
      </c>
      <c r="I120" s="85">
        <v>2</v>
      </c>
      <c r="J120" s="86" t="s">
        <v>1213</v>
      </c>
      <c r="K120" s="86" t="s">
        <v>1214</v>
      </c>
      <c r="L120" s="92" t="s">
        <v>519</v>
      </c>
    </row>
    <row r="121" spans="1:12" ht="124.95" customHeight="1" x14ac:dyDescent="0.3">
      <c r="A121" s="7"/>
      <c r="B121" s="7"/>
      <c r="C121" s="21"/>
      <c r="D121" s="21"/>
      <c r="E121" s="21"/>
      <c r="F121" s="6" t="s">
        <v>20</v>
      </c>
      <c r="G121" s="125" t="s">
        <v>1209</v>
      </c>
      <c r="H121" s="124" t="s">
        <v>43</v>
      </c>
      <c r="I121" s="85">
        <v>3</v>
      </c>
      <c r="J121" s="86" t="s">
        <v>1215</v>
      </c>
      <c r="K121" s="86" t="s">
        <v>1212</v>
      </c>
      <c r="L121" s="90"/>
    </row>
    <row r="122" spans="1:12" ht="109.95" customHeight="1" x14ac:dyDescent="0.3">
      <c r="A122" s="5">
        <v>10</v>
      </c>
      <c r="B122" s="5">
        <v>2</v>
      </c>
      <c r="C122" s="6" t="s">
        <v>533</v>
      </c>
      <c r="D122" s="99" t="s">
        <v>805</v>
      </c>
      <c r="E122" s="99" t="s">
        <v>805</v>
      </c>
      <c r="F122" s="16" t="s">
        <v>18</v>
      </c>
      <c r="G122" s="123" t="s">
        <v>1216</v>
      </c>
      <c r="H122" s="124" t="s">
        <v>1219</v>
      </c>
      <c r="I122" s="85">
        <v>1</v>
      </c>
      <c r="J122" s="86" t="s">
        <v>1220</v>
      </c>
      <c r="K122" s="86" t="s">
        <v>1221</v>
      </c>
      <c r="L122" s="82" t="s">
        <v>1327</v>
      </c>
    </row>
    <row r="123" spans="1:12" ht="109.95" customHeight="1" x14ac:dyDescent="0.3">
      <c r="A123" s="7"/>
      <c r="B123" s="7"/>
      <c r="C123" s="9" t="s">
        <v>804</v>
      </c>
      <c r="D123" s="9"/>
      <c r="E123" s="9"/>
      <c r="F123" s="16" t="s">
        <v>19</v>
      </c>
      <c r="G123" s="128" t="s">
        <v>1217</v>
      </c>
      <c r="H123" s="129">
        <v>1</v>
      </c>
      <c r="I123" s="85">
        <v>2</v>
      </c>
      <c r="J123" s="86" t="s">
        <v>1225</v>
      </c>
      <c r="K123" s="86" t="s">
        <v>1226</v>
      </c>
      <c r="L123" s="92" t="s">
        <v>1222</v>
      </c>
    </row>
    <row r="124" spans="1:12" ht="109.95" customHeight="1" x14ac:dyDescent="0.3">
      <c r="A124" s="7"/>
      <c r="B124" s="7"/>
      <c r="C124" s="21"/>
      <c r="D124" s="21"/>
      <c r="E124" s="21"/>
      <c r="F124" s="6" t="s">
        <v>20</v>
      </c>
      <c r="G124" s="125" t="s">
        <v>1218</v>
      </c>
      <c r="H124" s="124" t="s">
        <v>43</v>
      </c>
      <c r="I124" s="85">
        <v>3</v>
      </c>
      <c r="J124" s="86" t="s">
        <v>1224</v>
      </c>
      <c r="K124" s="86" t="s">
        <v>1223</v>
      </c>
      <c r="L124" s="90"/>
    </row>
    <row r="125" spans="1:12" ht="109.95" customHeight="1" x14ac:dyDescent="0.3">
      <c r="A125" s="5">
        <v>10</v>
      </c>
      <c r="B125" s="5">
        <v>3</v>
      </c>
      <c r="C125" s="6" t="s">
        <v>533</v>
      </c>
      <c r="D125" s="99" t="s">
        <v>807</v>
      </c>
      <c r="E125" s="99" t="s">
        <v>807</v>
      </c>
      <c r="F125" s="16" t="s">
        <v>18</v>
      </c>
      <c r="G125" s="123" t="s">
        <v>1228</v>
      </c>
      <c r="H125" s="124" t="s">
        <v>603</v>
      </c>
      <c r="I125" s="85">
        <v>1</v>
      </c>
      <c r="J125" s="86" t="s">
        <v>1231</v>
      </c>
      <c r="K125" s="86" t="s">
        <v>1232</v>
      </c>
      <c r="L125" s="82" t="s">
        <v>1328</v>
      </c>
    </row>
    <row r="126" spans="1:12" ht="109.95" customHeight="1" x14ac:dyDescent="0.3">
      <c r="A126" s="7"/>
      <c r="B126" s="7"/>
      <c r="C126" s="9" t="s">
        <v>806</v>
      </c>
      <c r="D126" s="9"/>
      <c r="E126" s="9"/>
      <c r="F126" s="16" t="s">
        <v>19</v>
      </c>
      <c r="G126" s="128" t="s">
        <v>1229</v>
      </c>
      <c r="H126" s="129">
        <v>1</v>
      </c>
      <c r="I126" s="85">
        <v>2</v>
      </c>
      <c r="J126" s="86" t="s">
        <v>1231</v>
      </c>
      <c r="K126" s="86" t="s">
        <v>1233</v>
      </c>
      <c r="L126" s="92" t="s">
        <v>1227</v>
      </c>
    </row>
    <row r="127" spans="1:12" ht="109.95" customHeight="1" x14ac:dyDescent="0.3">
      <c r="A127" s="7"/>
      <c r="B127" s="7"/>
      <c r="C127" s="21"/>
      <c r="D127" s="21"/>
      <c r="E127" s="21"/>
      <c r="F127" s="6" t="s">
        <v>20</v>
      </c>
      <c r="G127" s="125" t="s">
        <v>1230</v>
      </c>
      <c r="H127" s="124" t="s">
        <v>43</v>
      </c>
      <c r="I127" s="85">
        <v>3</v>
      </c>
      <c r="J127" s="86" t="s">
        <v>1234</v>
      </c>
      <c r="K127" s="86" t="s">
        <v>1235</v>
      </c>
      <c r="L127" s="90"/>
    </row>
    <row r="128" spans="1:12" ht="109.95" customHeight="1" x14ac:dyDescent="0.3">
      <c r="A128" s="5">
        <v>10</v>
      </c>
      <c r="B128" s="5">
        <v>4</v>
      </c>
      <c r="C128" s="6" t="s">
        <v>533</v>
      </c>
      <c r="D128" s="99" t="s">
        <v>590</v>
      </c>
      <c r="E128" s="99" t="s">
        <v>590</v>
      </c>
      <c r="F128" s="16" t="s">
        <v>18</v>
      </c>
      <c r="G128" s="123" t="s">
        <v>1236</v>
      </c>
      <c r="H128" s="124" t="s">
        <v>603</v>
      </c>
      <c r="I128" s="85">
        <v>1</v>
      </c>
      <c r="J128" s="86" t="s">
        <v>1239</v>
      </c>
      <c r="K128" s="86" t="s">
        <v>1240</v>
      </c>
      <c r="L128" s="82" t="s">
        <v>1329</v>
      </c>
    </row>
    <row r="129" spans="1:12" ht="109.95" customHeight="1" x14ac:dyDescent="0.3">
      <c r="A129" s="7"/>
      <c r="B129" s="7"/>
      <c r="C129" s="9" t="s">
        <v>535</v>
      </c>
      <c r="D129" s="9"/>
      <c r="E129" s="9"/>
      <c r="F129" s="16" t="s">
        <v>19</v>
      </c>
      <c r="G129" s="128" t="s">
        <v>1237</v>
      </c>
      <c r="H129" s="129">
        <v>1</v>
      </c>
      <c r="I129" s="85">
        <v>2</v>
      </c>
      <c r="J129" s="86" t="s">
        <v>1241</v>
      </c>
      <c r="K129" s="86" t="s">
        <v>1242</v>
      </c>
      <c r="L129" s="92" t="s">
        <v>432</v>
      </c>
    </row>
    <row r="130" spans="1:12" ht="109.95" customHeight="1" x14ac:dyDescent="0.3">
      <c r="A130" s="7"/>
      <c r="B130" s="7"/>
      <c r="C130" s="21"/>
      <c r="D130" s="21"/>
      <c r="E130" s="21"/>
      <c r="F130" s="6" t="s">
        <v>20</v>
      </c>
      <c r="G130" s="125" t="s">
        <v>1238</v>
      </c>
      <c r="H130" s="124" t="s">
        <v>43</v>
      </c>
      <c r="I130" s="85">
        <v>3</v>
      </c>
      <c r="J130" s="86" t="s">
        <v>1243</v>
      </c>
      <c r="K130" s="86" t="s">
        <v>1244</v>
      </c>
      <c r="L130" s="90"/>
    </row>
    <row r="131" spans="1:12" ht="109.95" customHeight="1" x14ac:dyDescent="0.3">
      <c r="A131" s="5">
        <v>10</v>
      </c>
      <c r="B131" s="5">
        <v>5</v>
      </c>
      <c r="C131" s="6" t="s">
        <v>533</v>
      </c>
      <c r="D131" s="99" t="s">
        <v>591</v>
      </c>
      <c r="E131" s="99" t="s">
        <v>591</v>
      </c>
      <c r="F131" s="16" t="s">
        <v>18</v>
      </c>
      <c r="G131" s="123" t="s">
        <v>1245</v>
      </c>
      <c r="H131" s="124" t="s">
        <v>1116</v>
      </c>
      <c r="I131" s="85">
        <v>1</v>
      </c>
      <c r="J131" s="86" t="s">
        <v>1248</v>
      </c>
      <c r="K131" s="86" t="s">
        <v>1249</v>
      </c>
      <c r="L131" s="82" t="s">
        <v>1330</v>
      </c>
    </row>
    <row r="132" spans="1:12" ht="109.95" customHeight="1" x14ac:dyDescent="0.3">
      <c r="A132" s="7"/>
      <c r="B132" s="7"/>
      <c r="C132" s="9" t="s">
        <v>536</v>
      </c>
      <c r="D132" s="9"/>
      <c r="E132" s="9"/>
      <c r="F132" s="16" t="s">
        <v>19</v>
      </c>
      <c r="G132" s="130" t="s">
        <v>1246</v>
      </c>
      <c r="H132" s="145">
        <v>1</v>
      </c>
      <c r="I132" s="85">
        <v>2</v>
      </c>
      <c r="J132" s="86" t="s">
        <v>1250</v>
      </c>
      <c r="K132" s="86" t="s">
        <v>1251</v>
      </c>
      <c r="L132" s="92" t="s">
        <v>485</v>
      </c>
    </row>
    <row r="133" spans="1:12" ht="109.95" customHeight="1" x14ac:dyDescent="0.3">
      <c r="A133" s="10"/>
      <c r="B133" s="10"/>
      <c r="C133" s="22"/>
      <c r="D133" s="22"/>
      <c r="E133" s="22"/>
      <c r="F133" s="16" t="s">
        <v>20</v>
      </c>
      <c r="G133" s="123" t="s">
        <v>1247</v>
      </c>
      <c r="H133" s="124" t="s">
        <v>43</v>
      </c>
      <c r="I133" s="85">
        <v>3</v>
      </c>
      <c r="J133" s="86" t="s">
        <v>1252</v>
      </c>
      <c r="K133" s="86" t="s">
        <v>1253</v>
      </c>
      <c r="L133" s="144"/>
    </row>
    <row r="134" spans="1:12" x14ac:dyDescent="0.3">
      <c r="A134" s="1">
        <f>COUNTA(A2:A133)</f>
        <v>44</v>
      </c>
    </row>
  </sheetData>
  <sheetProtection formatCells="0" formatColumns="0" formatRows="0" insertColumns="0" insertRows="0" insertHyperlinks="0" deleteColumns="0" deleteRows="0"/>
  <pageMargins left="0.7" right="0.7" top="0.5" bottom="0.5" header="0.3" footer="0.3"/>
  <pageSetup paperSize="9" scale="39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4E04-DB81-4420-AE2A-4AF2F72F62C1}">
  <dimension ref="A1:B4"/>
  <sheetViews>
    <sheetView workbookViewId="0">
      <selection activeCell="B29" sqref="B29"/>
    </sheetView>
  </sheetViews>
  <sheetFormatPr defaultRowHeight="14.4" x14ac:dyDescent="0.3"/>
  <cols>
    <col min="1" max="1" width="8.88671875" style="95"/>
    <col min="2" max="2" width="111" style="95" bestFit="1" customWidth="1"/>
    <col min="3" max="16384" width="8.88671875" style="95"/>
  </cols>
  <sheetData>
    <row r="1" spans="1:2" x14ac:dyDescent="0.3">
      <c r="A1" s="97" t="s">
        <v>552</v>
      </c>
      <c r="B1" s="98" t="s">
        <v>551</v>
      </c>
    </row>
    <row r="2" spans="1:2" x14ac:dyDescent="0.3">
      <c r="A2" s="96">
        <v>1</v>
      </c>
      <c r="B2" s="95" t="s">
        <v>548</v>
      </c>
    </row>
    <row r="3" spans="1:2" x14ac:dyDescent="0.3">
      <c r="A3" s="96">
        <v>2</v>
      </c>
      <c r="B3" s="95" t="s">
        <v>549</v>
      </c>
    </row>
    <row r="4" spans="1:2" x14ac:dyDescent="0.3">
      <c r="A4" s="96">
        <v>7</v>
      </c>
      <c r="B4" s="95" t="s">
        <v>550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MAPPING_AP_2024</vt:lpstr>
      <vt:lpstr>LAMPIRAN</vt:lpstr>
      <vt:lpstr>MATRIKS26_GURU</vt:lpstr>
      <vt:lpstr>MATRIKS26_TENAGA KEPENDIDIKAN</vt:lpstr>
      <vt:lpstr>UMPAN_BALIK</vt:lpstr>
      <vt:lpstr>MAPPING_AP_2024!Print_Area</vt:lpstr>
      <vt:lpstr>MATRIKS26_GURU!Print_Area</vt:lpstr>
      <vt:lpstr>'MATRIKS26_TENAGA KEPENDIDIKAN'!Print_Area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Arief Pribadi</cp:lastModifiedBy>
  <cp:lastPrinted>2024-02-26T09:14:38Z</cp:lastPrinted>
  <dcterms:created xsi:type="dcterms:W3CDTF">2024-02-26T03:11:16Z</dcterms:created>
  <dcterms:modified xsi:type="dcterms:W3CDTF">2026-02-23T01:22:24Z</dcterms:modified>
</cp:coreProperties>
</file>